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3.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drawings/drawing4.xml" ContentType="application/vnd.openxmlformats-officedocument.drawing+xml"/>
  <Override PartName="/xl/customProperty11.bin" ContentType="application/vnd.openxmlformats-officedocument.spreadsheetml.customProperty"/>
  <Override PartName="/xl/customProperty12.bin" ContentType="application/vnd.openxmlformats-officedocument.spreadsheetml.customProperty"/>
  <Override PartName="/xl/drawings/drawing5.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drawings/drawing6.xml" ContentType="application/vnd.openxmlformats-officedocument.drawing+xml"/>
  <Override PartName="/xl/customProperty17.bin" ContentType="application/vnd.openxmlformats-officedocument.spreadsheetml.customProperty"/>
  <Override PartName="/xl/customProperty18.bin" ContentType="application/vnd.openxmlformats-officedocument.spreadsheetml.customProperty"/>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156E3131-25CF-40F7-9486-D59EE805EFEC}" xr6:coauthVersionLast="47" xr6:coauthVersionMax="47" xr10:uidLastSave="{00000000-0000-0000-0000-000000000000}"/>
  <bookViews>
    <workbookView xWindow="-108" yWindow="-108" windowWidth="23256" windowHeight="12456" tabRatio="877" xr2:uid="{00000000-000D-0000-FFFF-FFFF00000000}"/>
  </bookViews>
  <sheets>
    <sheet name="目次" sheetId="23" r:id="rId1"/>
    <sheet name="1.連結経営成績 -1P" sheetId="41" r:id="rId2"/>
    <sheet name="2.主要財務データの推移-P2、P3" sheetId="22" r:id="rId3"/>
    <sheet name="3.貸借対照表-P4、P5" sheetId="10" r:id="rId4"/>
    <sheet name="4.損益及び包括利益計算書-P6" sheetId="27" r:id="rId5"/>
    <sheet name="5.キャッシュ・フロー計算書-P7" sheetId="28" r:id="rId6"/>
    <sheet name="6.セグメント情報-P8-P9" sheetId="7" r:id="rId7"/>
    <sheet name="7.国内の市場情報 (グラフ)-P10" sheetId="47" r:id="rId8"/>
    <sheet name="8.株式の状況 他-P11" sheetId="18" r:id="rId9"/>
  </sheets>
  <definedNames>
    <definedName name="_xlnm.Print_Area" localSheetId="1">'1.連結経営成績 -1P'!$A$1:$N$59</definedName>
    <definedName name="_xlnm.Print_Area" localSheetId="2">'2.主要財務データの推移-P2、P3'!$A$1:$H$70</definedName>
    <definedName name="_xlnm.Print_Area" localSheetId="3">'3.貸借対照表-P4、P5'!$A$1:$H$81</definedName>
    <definedName name="_xlnm.Print_Area" localSheetId="4">'4.損益及び包括利益計算書-P6'!$A$1:$H$39</definedName>
    <definedName name="_xlnm.Print_Area" localSheetId="5">'5.キャッシュ・フロー計算書-P7'!$A$1:$H$41</definedName>
    <definedName name="_xlnm.Print_Area" localSheetId="6">'6.セグメント情報-P8-P9'!$A$1:$O$81</definedName>
    <definedName name="_xlnm.Print_Area" localSheetId="7">'7.国内の市場情報 (グラフ)-P10'!$A$1:$O$81</definedName>
    <definedName name="_xlnm.Print_Area" localSheetId="8">'8.株式の状況 他-P11'!$A$1:$H$50</definedName>
    <definedName name="_xlnm.Print_Area" localSheetId="0">目次!$A$1:$D$31</definedName>
    <definedName name="_xlnm.Print_Titles" localSheetId="2">'2.主要財務データの推移-P2、P3'!$1:$7</definedName>
    <definedName name="_xlnm.Print_Titles" localSheetId="3">'3.貸借対照表-P4、P5'!$1:$3</definedName>
    <definedName name="_xlnm.Print_Titles" localSheetId="4">'4.損益及び包括利益計算書-P6'!$1:$3</definedName>
    <definedName name="_xlnm.Print_Titles" localSheetId="5">'5.キャッシュ・フロー計算書-P7'!$1:$5</definedName>
    <definedName name="_xlnm.Print_Titles" localSheetId="6">'6.セグメント情報-P8-P9'!$1:$3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9" i="22" l="1"/>
  <c r="V9" i="22"/>
  <c r="F33" i="18" l="1"/>
  <c r="D33" i="18"/>
</calcChain>
</file>

<file path=xl/sharedStrings.xml><?xml version="1.0" encoding="utf-8"?>
<sst xmlns="http://schemas.openxmlformats.org/spreadsheetml/2006/main" count="644" uniqueCount="456">
  <si>
    <t>株価純資産倍率（PBR)（倍）</t>
    <rPh sb="13" eb="14">
      <t>バイ</t>
    </rPh>
    <phoneticPr fontId="2"/>
  </si>
  <si>
    <t>前年比</t>
    <rPh sb="0" eb="3">
      <t>ゼンネンヒ</t>
    </rPh>
    <phoneticPr fontId="2"/>
  </si>
  <si>
    <t>2.</t>
  </si>
  <si>
    <t>3.</t>
  </si>
  <si>
    <t>4.</t>
  </si>
  <si>
    <t>5.</t>
  </si>
  <si>
    <t>6.</t>
  </si>
  <si>
    <t>7.</t>
  </si>
  <si>
    <t>株価収益率（PER)（倍）</t>
    <rPh sb="11" eb="12">
      <t>バイ</t>
    </rPh>
    <phoneticPr fontId="2"/>
  </si>
  <si>
    <t>売上高</t>
    <phoneticPr fontId="2"/>
  </si>
  <si>
    <t>営業利益</t>
    <phoneticPr fontId="2"/>
  </si>
  <si>
    <t>経常利益</t>
    <phoneticPr fontId="2"/>
  </si>
  <si>
    <t>当期純利益</t>
    <rPh sb="2" eb="3">
      <t>ジュン</t>
    </rPh>
    <phoneticPr fontId="2"/>
  </si>
  <si>
    <t>p.2</t>
    <phoneticPr fontId="2"/>
  </si>
  <si>
    <t>p.1</t>
    <phoneticPr fontId="2"/>
  </si>
  <si>
    <t xml:space="preserve"> 現金及び預金 Cash and deposits</t>
  </si>
  <si>
    <t xml:space="preserve"> 固定資産 Noncurrent assets</t>
  </si>
  <si>
    <t xml:space="preserve"> 土地 Land</t>
  </si>
  <si>
    <t xml:space="preserve"> その他 Other</t>
  </si>
  <si>
    <t xml:space="preserve"> 資産合計  Total assets</t>
  </si>
  <si>
    <t xml:space="preserve"> 負債合計 Total liabilities</t>
  </si>
  <si>
    <t xml:space="preserve"> 純資産の部 Net assets</t>
  </si>
  <si>
    <t xml:space="preserve"> 株主資本 Shareholders' equity</t>
  </si>
  <si>
    <t xml:space="preserve"> 株主資本合計 Total shareholders' equity</t>
  </si>
  <si>
    <t xml:space="preserve"> 負債純資産合計 Total liabilities and net assets</t>
  </si>
  <si>
    <t xml:space="preserve"> 売上原価 Cost of sales</t>
  </si>
  <si>
    <t xml:space="preserve"> 売上総利益 Gross profit</t>
  </si>
  <si>
    <t xml:space="preserve"> 法人税等合計 Total income taxes</t>
  </si>
  <si>
    <t xml:space="preserve"> 売上高 Net sales</t>
    <phoneticPr fontId="2"/>
  </si>
  <si>
    <t xml:space="preserve"> 当期純利益 Net income</t>
    <phoneticPr fontId="2"/>
  </si>
  <si>
    <t>総資産利益率（ROA)</t>
    <phoneticPr fontId="2"/>
  </si>
  <si>
    <t xml:space="preserve"> 経常利益 Ordinary income</t>
    <phoneticPr fontId="2"/>
  </si>
  <si>
    <t xml:space="preserve"> 投資有価証券 Investment securities</t>
    <rPh sb="3" eb="5">
      <t>ユウカ</t>
    </rPh>
    <rPh sb="5" eb="7">
      <t>ショウケン</t>
    </rPh>
    <phoneticPr fontId="2"/>
  </si>
  <si>
    <t>1.</t>
    <phoneticPr fontId="2"/>
  </si>
  <si>
    <t>1992年</t>
    <rPh sb="4" eb="5">
      <t>ネン</t>
    </rPh>
    <phoneticPr fontId="2"/>
  </si>
  <si>
    <t>1993年</t>
    <rPh sb="4" eb="5">
      <t>ネン</t>
    </rPh>
    <phoneticPr fontId="2"/>
  </si>
  <si>
    <t>1994年</t>
    <rPh sb="4" eb="5">
      <t>ネン</t>
    </rPh>
    <phoneticPr fontId="2"/>
  </si>
  <si>
    <t>1996年</t>
    <rPh sb="4" eb="5">
      <t>ネン</t>
    </rPh>
    <phoneticPr fontId="2"/>
  </si>
  <si>
    <t>1997年</t>
    <rPh sb="4" eb="5">
      <t>ネン</t>
    </rPh>
    <phoneticPr fontId="2"/>
  </si>
  <si>
    <t>1998年</t>
    <rPh sb="4" eb="5">
      <t>ネン</t>
    </rPh>
    <phoneticPr fontId="2"/>
  </si>
  <si>
    <t>1999年</t>
    <rPh sb="4" eb="5">
      <t>ネン</t>
    </rPh>
    <phoneticPr fontId="2"/>
  </si>
  <si>
    <t>2000年</t>
    <rPh sb="4" eb="5">
      <t>ネン</t>
    </rPh>
    <phoneticPr fontId="2"/>
  </si>
  <si>
    <t>2001年</t>
    <rPh sb="4" eb="5">
      <t>ネン</t>
    </rPh>
    <phoneticPr fontId="2"/>
  </si>
  <si>
    <t>2002年</t>
    <rPh sb="4" eb="5">
      <t>ネン</t>
    </rPh>
    <phoneticPr fontId="2"/>
  </si>
  <si>
    <t>2003年</t>
    <rPh sb="4" eb="5">
      <t>ネン</t>
    </rPh>
    <phoneticPr fontId="2"/>
  </si>
  <si>
    <t>2004年</t>
    <rPh sb="4" eb="5">
      <t>ネン</t>
    </rPh>
    <phoneticPr fontId="2"/>
  </si>
  <si>
    <t>2005年</t>
    <rPh sb="4" eb="5">
      <t>ネン</t>
    </rPh>
    <phoneticPr fontId="2"/>
  </si>
  <si>
    <t>2006年</t>
    <rPh sb="4" eb="5">
      <t>ネン</t>
    </rPh>
    <phoneticPr fontId="2"/>
  </si>
  <si>
    <t>2007年</t>
    <rPh sb="4" eb="5">
      <t>ネン</t>
    </rPh>
    <phoneticPr fontId="2"/>
  </si>
  <si>
    <t>2008年</t>
    <rPh sb="4" eb="5">
      <t>ネン</t>
    </rPh>
    <phoneticPr fontId="2"/>
  </si>
  <si>
    <t>2009年</t>
    <rPh sb="4" eb="5">
      <t>ネン</t>
    </rPh>
    <phoneticPr fontId="2"/>
  </si>
  <si>
    <t>2010年</t>
    <rPh sb="4" eb="5">
      <t>ネン</t>
    </rPh>
    <phoneticPr fontId="2"/>
  </si>
  <si>
    <t>2011年</t>
    <rPh sb="4" eb="5">
      <t>ネン</t>
    </rPh>
    <phoneticPr fontId="2"/>
  </si>
  <si>
    <t>2012年</t>
    <rPh sb="4" eb="5">
      <t>ネン</t>
    </rPh>
    <phoneticPr fontId="2"/>
  </si>
  <si>
    <t>2013年</t>
    <rPh sb="4" eb="5">
      <t>ネン</t>
    </rPh>
    <phoneticPr fontId="2"/>
  </si>
  <si>
    <t>2014年</t>
    <rPh sb="4" eb="5">
      <t>ネン</t>
    </rPh>
    <phoneticPr fontId="2"/>
  </si>
  <si>
    <t>2015年</t>
    <rPh sb="4" eb="5">
      <t>ネン</t>
    </rPh>
    <phoneticPr fontId="2"/>
  </si>
  <si>
    <t>3月期</t>
    <rPh sb="1" eb="3">
      <t>ガツキ</t>
    </rPh>
    <phoneticPr fontId="2"/>
  </si>
  <si>
    <t>Net sales</t>
    <phoneticPr fontId="2"/>
  </si>
  <si>
    <t xml:space="preserve"> Operating income</t>
    <phoneticPr fontId="2"/>
  </si>
  <si>
    <t>Y/Y</t>
    <phoneticPr fontId="2"/>
  </si>
  <si>
    <t>利益率</t>
    <rPh sb="0" eb="2">
      <t>リエキ</t>
    </rPh>
    <rPh sb="2" eb="3">
      <t>リツ</t>
    </rPh>
    <phoneticPr fontId="2"/>
  </si>
  <si>
    <t>設備投資額 Capital investment</t>
    <rPh sb="0" eb="2">
      <t>セツビ</t>
    </rPh>
    <rPh sb="2" eb="4">
      <t>トウシ</t>
    </rPh>
    <rPh sb="4" eb="5">
      <t>ガク</t>
    </rPh>
    <phoneticPr fontId="2"/>
  </si>
  <si>
    <t>減価償却費 Depreciation</t>
    <phoneticPr fontId="2"/>
  </si>
  <si>
    <t>研究開発費 R&amp;D expenditures</t>
    <phoneticPr fontId="2"/>
  </si>
  <si>
    <t>短期借入金 Short -term debt</t>
    <rPh sb="0" eb="2">
      <t>タンキ</t>
    </rPh>
    <rPh sb="2" eb="4">
      <t>カリイレ</t>
    </rPh>
    <rPh sb="4" eb="5">
      <t>キン</t>
    </rPh>
    <phoneticPr fontId="2"/>
  </si>
  <si>
    <t>総資産 Total assets</t>
    <phoneticPr fontId="2"/>
  </si>
  <si>
    <t>1株当たり純資産 Net assets per share</t>
    <rPh sb="5" eb="6">
      <t>ジュン</t>
    </rPh>
    <rPh sb="6" eb="8">
      <t>シサン</t>
    </rPh>
    <phoneticPr fontId="2"/>
  </si>
  <si>
    <t>1株当たり支払配当金 Dividend per share</t>
    <phoneticPr fontId="2"/>
  </si>
  <si>
    <t>最高値 High</t>
    <phoneticPr fontId="2"/>
  </si>
  <si>
    <t>最安値 Low</t>
    <phoneticPr fontId="2"/>
  </si>
  <si>
    <t>期末株価（終値） Year-end</t>
    <rPh sb="0" eb="2">
      <t>キマツ</t>
    </rPh>
    <rPh sb="2" eb="4">
      <t>カブカ</t>
    </rPh>
    <rPh sb="5" eb="7">
      <t>オワリネ</t>
    </rPh>
    <phoneticPr fontId="2"/>
  </si>
  <si>
    <t>総資産株主資本比率 Shareholder's equity/total assets</t>
    <rPh sb="3" eb="5">
      <t>カブヌシ</t>
    </rPh>
    <phoneticPr fontId="2"/>
  </si>
  <si>
    <t>(単位：百万円)</t>
    <phoneticPr fontId="2"/>
  </si>
  <si>
    <t>(Unit:Millions of yen)</t>
    <phoneticPr fontId="2"/>
  </si>
  <si>
    <r>
      <t xml:space="preserve"> ※</t>
    </r>
    <r>
      <rPr>
        <sz val="11"/>
        <color indexed="8"/>
        <rFont val="Meiryo UI"/>
        <family val="3"/>
        <charset val="128"/>
      </rPr>
      <t>売上原価率 Ratio of cost of sales</t>
    </r>
    <r>
      <rPr>
        <sz val="11"/>
        <rFont val="Meiryo UI"/>
        <family val="3"/>
        <charset val="128"/>
      </rPr>
      <t xml:space="preserve"> </t>
    </r>
    <rPh sb="6" eb="7">
      <t>リツ</t>
    </rPh>
    <phoneticPr fontId="2"/>
  </si>
  <si>
    <t xml:space="preserve"> 税金等調整前当期純利益
   Income before income taxes and minority interests</t>
    <phoneticPr fontId="2"/>
  </si>
  <si>
    <t xml:space="preserve"> 少数株主損益調整前当期純利益
   Income before minority interests</t>
    <phoneticPr fontId="2"/>
  </si>
  <si>
    <t xml:space="preserve"> Ordinary income</t>
    <phoneticPr fontId="2"/>
  </si>
  <si>
    <t>Net income</t>
    <phoneticPr fontId="2"/>
  </si>
  <si>
    <t>連結損益及び包括利益計算書
Consolidated Statements of Income and Comprehensive Income</t>
    <phoneticPr fontId="2"/>
  </si>
  <si>
    <t>経常利益 Ordinary income</t>
    <phoneticPr fontId="2"/>
  </si>
  <si>
    <t>営業利益  Operating income</t>
    <rPh sb="0" eb="2">
      <t>エイギョウ</t>
    </rPh>
    <rPh sb="2" eb="4">
      <t>リエキ</t>
    </rPh>
    <phoneticPr fontId="2"/>
  </si>
  <si>
    <t>発行済株式数 Shares issued</t>
    <phoneticPr fontId="2"/>
  </si>
  <si>
    <t>金融機関 Financial institutions</t>
    <rPh sb="0" eb="2">
      <t>キンユウ</t>
    </rPh>
    <rPh sb="2" eb="4">
      <t>キカン</t>
    </rPh>
    <phoneticPr fontId="2"/>
  </si>
  <si>
    <t>合計 Total</t>
    <rPh sb="0" eb="2">
      <t>ゴウケイ</t>
    </rPh>
    <phoneticPr fontId="2"/>
  </si>
  <si>
    <t xml:space="preserve">     合計　Total</t>
    <phoneticPr fontId="2"/>
  </si>
  <si>
    <t>Ratio</t>
    <phoneticPr fontId="2"/>
  </si>
  <si>
    <t>Number of shareholders</t>
    <phoneticPr fontId="2"/>
  </si>
  <si>
    <t>Ratio</t>
    <phoneticPr fontId="2"/>
  </si>
  <si>
    <t>Number of shares owned</t>
    <phoneticPr fontId="2"/>
  </si>
  <si>
    <t xml:space="preserve">          1単元=100株
          one unit=100shares</t>
    <rPh sb="11" eb="13">
      <t>タンゲン</t>
    </rPh>
    <rPh sb="17" eb="18">
      <t>カブ</t>
    </rPh>
    <phoneticPr fontId="2"/>
  </si>
  <si>
    <t>Number of Consolidated Subsidiaries,Equity-method Affiliates,Employees</t>
    <phoneticPr fontId="7"/>
  </si>
  <si>
    <t>連結対象会社数、持分法適用関連会社数及び従業員数
Number of Consolidated Subsidiaries,Equity-method Affiliates,Employees</t>
    <rPh sb="0" eb="2">
      <t>レンケツ</t>
    </rPh>
    <rPh sb="2" eb="4">
      <t>タイショウ</t>
    </rPh>
    <rPh sb="4" eb="6">
      <t>カイシャ</t>
    </rPh>
    <rPh sb="6" eb="7">
      <t>スウ</t>
    </rPh>
    <rPh sb="8" eb="10">
      <t>モチブン</t>
    </rPh>
    <rPh sb="10" eb="11">
      <t>ホウ</t>
    </rPh>
    <rPh sb="11" eb="13">
      <t>テキヨウ</t>
    </rPh>
    <rPh sb="13" eb="15">
      <t>カンレン</t>
    </rPh>
    <rPh sb="15" eb="17">
      <t>カイシャ</t>
    </rPh>
    <rPh sb="17" eb="18">
      <t>スウ</t>
    </rPh>
    <rPh sb="18" eb="19">
      <t>オヨ</t>
    </rPh>
    <rPh sb="20" eb="23">
      <t>ジュウギョウイン</t>
    </rPh>
    <rPh sb="23" eb="24">
      <t>カズ</t>
    </rPh>
    <phoneticPr fontId="2"/>
  </si>
  <si>
    <t>本採用 Regular Employees</t>
    <rPh sb="0" eb="1">
      <t>ホン</t>
    </rPh>
    <rPh sb="1" eb="3">
      <t>サイヨウ</t>
    </rPh>
    <phoneticPr fontId="2"/>
  </si>
  <si>
    <t>計 Total</t>
    <rPh sb="0" eb="1">
      <t>ケイ</t>
    </rPh>
    <phoneticPr fontId="2"/>
  </si>
  <si>
    <t xml:space="preserve">4.連結損益及び包括利益計算書  </t>
    <rPh sb="2" eb="4">
      <t>レンケツ</t>
    </rPh>
    <rPh sb="6" eb="7">
      <t>オヨ</t>
    </rPh>
    <rPh sb="8" eb="10">
      <t>ホウカツ</t>
    </rPh>
    <rPh sb="10" eb="12">
      <t>リエキ</t>
    </rPh>
    <phoneticPr fontId="2"/>
  </si>
  <si>
    <t>Consolidated Statements of Income and Comprehensive Income</t>
  </si>
  <si>
    <t xml:space="preserve"> 法人税等の支払額  Income taxes paid</t>
    <phoneticPr fontId="2"/>
  </si>
  <si>
    <t xml:space="preserve"> 小計 Subtotal </t>
    <phoneticPr fontId="2"/>
  </si>
  <si>
    <t>連結経営成績　
Consolidated Results of Operations</t>
    <rPh sb="0" eb="2">
      <t>レンケツ</t>
    </rPh>
    <rPh sb="2" eb="4">
      <t>ケイエイ</t>
    </rPh>
    <rPh sb="4" eb="6">
      <t>セイセキ</t>
    </rPh>
    <phoneticPr fontId="2"/>
  </si>
  <si>
    <t>連結貸借対照表 
Consolidated Balance Sheets</t>
    <rPh sb="0" eb="2">
      <t>レンケツ</t>
    </rPh>
    <rPh sb="2" eb="4">
      <t>タイシャク</t>
    </rPh>
    <rPh sb="4" eb="7">
      <t>タイショウヒョウ</t>
    </rPh>
    <phoneticPr fontId="2"/>
  </si>
  <si>
    <t>連結キャッシュ・フロー計算書 
Consolidated Statements of Cash Flows</t>
    <rPh sb="0" eb="2">
      <t>レンケツ</t>
    </rPh>
    <rPh sb="11" eb="14">
      <t>ケイサンショ</t>
    </rPh>
    <phoneticPr fontId="2"/>
  </si>
  <si>
    <t>セグメント情報 
Segment Information</t>
    <phoneticPr fontId="2"/>
  </si>
  <si>
    <t>株式の状況 
Stock Overview</t>
    <phoneticPr fontId="2"/>
  </si>
  <si>
    <t>Major Financial Indicators</t>
    <phoneticPr fontId="2"/>
  </si>
  <si>
    <t>　前年比 Year-on-Year</t>
    <rPh sb="1" eb="4">
      <t>ゼンネンヒ</t>
    </rPh>
    <phoneticPr fontId="2"/>
  </si>
  <si>
    <t>株主資本 Total shareholder's equity</t>
    <rPh sb="0" eb="2">
      <t>カブヌシ</t>
    </rPh>
    <phoneticPr fontId="2"/>
  </si>
  <si>
    <t>配当性向 Payout ratio</t>
  </si>
  <si>
    <t>1株当たり当期純利益 Net income per share</t>
    <phoneticPr fontId="2"/>
  </si>
  <si>
    <t>注）株価情報は、東京証券取引所の時間内取引における数値を表示しております。</t>
    <phoneticPr fontId="2"/>
  </si>
  <si>
    <t>自己資本比率 Equity ratio</t>
    <rPh sb="0" eb="2">
      <t>ジコ</t>
    </rPh>
    <rPh sb="2" eb="4">
      <t>シホン</t>
    </rPh>
    <rPh sb="4" eb="6">
      <t>ヒリツ</t>
    </rPh>
    <phoneticPr fontId="2"/>
  </si>
  <si>
    <t xml:space="preserve">3.連結貸借対照表 </t>
    <phoneticPr fontId="2"/>
  </si>
  <si>
    <t>Consolidated Balance Sheets</t>
  </si>
  <si>
    <t xml:space="preserve"> 受取手形及び売掛金 Notes and accounts receivable - trade</t>
    <phoneticPr fontId="2"/>
  </si>
  <si>
    <t xml:space="preserve"> 有価証券 Securities</t>
    <phoneticPr fontId="2"/>
  </si>
  <si>
    <t xml:space="preserve"> 商品及び製品 Merchandise and finished goods</t>
    <phoneticPr fontId="2"/>
  </si>
  <si>
    <t xml:space="preserve"> 仕掛品 Work in process</t>
    <phoneticPr fontId="2"/>
  </si>
  <si>
    <t xml:space="preserve"> 原材料及び貯蔵品 Raw materials and supplies</t>
    <phoneticPr fontId="2"/>
  </si>
  <si>
    <t xml:space="preserve"> 繰延税金資産 Deferred tax assets</t>
    <phoneticPr fontId="2"/>
  </si>
  <si>
    <t xml:space="preserve"> 建物及び構築物 Buildings and structures</t>
    <phoneticPr fontId="2"/>
  </si>
  <si>
    <t xml:space="preserve"> 減価償却累計額及び減損損失累計額 
   Accumulated depreciation and impairment loss</t>
    <phoneticPr fontId="2"/>
  </si>
  <si>
    <t xml:space="preserve"> 機械装置及び運搬具（純額）
   Machinery, equipment and vehicles, net</t>
    <phoneticPr fontId="2"/>
  </si>
  <si>
    <t xml:space="preserve"> 減価償却累計額及び減損損失累計額 
    Accumulated depreciation and impairment loss</t>
    <phoneticPr fontId="2"/>
  </si>
  <si>
    <t xml:space="preserve"> 工具、器具及び備品 Tools, furniture and fixtures</t>
    <phoneticPr fontId="2"/>
  </si>
  <si>
    <t xml:space="preserve"> 工具、器具及び備品（純額）
   Tools, furniture and fixtures, net</t>
    <phoneticPr fontId="2"/>
  </si>
  <si>
    <t xml:space="preserve"> 建設仮勘定 Construction in progress</t>
    <phoneticPr fontId="2"/>
  </si>
  <si>
    <t xml:space="preserve"> 流動資産合計 Total current assets</t>
    <phoneticPr fontId="2"/>
  </si>
  <si>
    <t xml:space="preserve"> ソフトウエア Software</t>
    <phoneticPr fontId="2"/>
  </si>
  <si>
    <t xml:space="preserve"> 無形固定資産合計 Total intangible assets</t>
    <phoneticPr fontId="2"/>
  </si>
  <si>
    <t xml:space="preserve"> 流動資産 Current assets</t>
    <phoneticPr fontId="2"/>
  </si>
  <si>
    <t xml:space="preserve"> 有形固定資産合計 Total property, plant and equipment</t>
    <phoneticPr fontId="2"/>
  </si>
  <si>
    <t xml:space="preserve"> 退職給付に係る資産 Net defined benefit asset</t>
    <rPh sb="1" eb="3">
      <t>タイショク</t>
    </rPh>
    <rPh sb="3" eb="5">
      <t>キュウフ</t>
    </rPh>
    <rPh sb="6" eb="7">
      <t>カカワ</t>
    </rPh>
    <rPh sb="8" eb="10">
      <t>シサン</t>
    </rPh>
    <phoneticPr fontId="2"/>
  </si>
  <si>
    <t xml:space="preserve"> 投資その他の資産合計 
    Total investments and other assets</t>
    <phoneticPr fontId="2"/>
  </si>
  <si>
    <t xml:space="preserve"> リース資産  Leased assets</t>
    <phoneticPr fontId="2"/>
  </si>
  <si>
    <t xml:space="preserve"> 負債の部 Liabilities</t>
    <phoneticPr fontId="2"/>
  </si>
  <si>
    <t xml:space="preserve"> 流動負債 Current liabilities</t>
    <phoneticPr fontId="2"/>
  </si>
  <si>
    <t xml:space="preserve"> 建物及び構築物（純額） Buildings and structures, net</t>
    <phoneticPr fontId="2"/>
  </si>
  <si>
    <t xml:space="preserve"> 固定負債 Non-current liabilities</t>
    <phoneticPr fontId="2"/>
  </si>
  <si>
    <t xml:space="preserve"> 固定負債合計 Total non-current liabilities</t>
    <phoneticPr fontId="2"/>
  </si>
  <si>
    <t xml:space="preserve"> 資本金 Capital stock</t>
    <phoneticPr fontId="2"/>
  </si>
  <si>
    <t xml:space="preserve"> 利益剰余金 Retained earnings</t>
    <phoneticPr fontId="2"/>
  </si>
  <si>
    <t xml:space="preserve"> 退職給付に係る調整累計額 
   Remeasurements of defined benefit plans</t>
    <phoneticPr fontId="2"/>
  </si>
  <si>
    <t xml:space="preserve"> その他の包括利益累計額  Other comprehensive income</t>
    <phoneticPr fontId="2"/>
  </si>
  <si>
    <t xml:space="preserve"> 資本剰余金 Capital surplus</t>
    <phoneticPr fontId="2"/>
  </si>
  <si>
    <t xml:space="preserve">5.連結キャッシュ・フロー計算書 </t>
    <rPh sb="2" eb="4">
      <t>レンケツ</t>
    </rPh>
    <phoneticPr fontId="2"/>
  </si>
  <si>
    <t>Consolidated Statements of Cash Flows</t>
    <phoneticPr fontId="2"/>
  </si>
  <si>
    <t>2.主要財務データの推移</t>
    <phoneticPr fontId="2"/>
  </si>
  <si>
    <t>運送費及び保管費 
   Transportation and warehousing expenses</t>
    <rPh sb="0" eb="3">
      <t>ウンソウヒ</t>
    </rPh>
    <rPh sb="3" eb="4">
      <t>オヨ</t>
    </rPh>
    <rPh sb="5" eb="7">
      <t>ホカン</t>
    </rPh>
    <rPh sb="7" eb="8">
      <t>ヒ</t>
    </rPh>
    <phoneticPr fontId="2"/>
  </si>
  <si>
    <t xml:space="preserve"> 広告宣伝費 Advertising expenses</t>
    <phoneticPr fontId="2"/>
  </si>
  <si>
    <t xml:space="preserve"> 販売促進引当金繰入額 
   Provision for sales promotion expenses</t>
    <phoneticPr fontId="2"/>
  </si>
  <si>
    <t xml:space="preserve"> 給料及び手当 Salaries and allowances</t>
    <phoneticPr fontId="2"/>
  </si>
  <si>
    <t xml:space="preserve"> 減価償却費 Depreciation</t>
    <phoneticPr fontId="2"/>
  </si>
  <si>
    <t xml:space="preserve"> 販売費及び一般管理費 
   Selling, general and administrative expenses</t>
    <phoneticPr fontId="2"/>
  </si>
  <si>
    <t xml:space="preserve"> 販売費及び一般管理費合計 
   Total Selling, general and administrative expenses</t>
    <phoneticPr fontId="2"/>
  </si>
  <si>
    <t xml:space="preserve"> 営業利益 Operating income</t>
    <phoneticPr fontId="2"/>
  </si>
  <si>
    <t xml:space="preserve"> 営業外収益 Non-operating income</t>
    <phoneticPr fontId="2"/>
  </si>
  <si>
    <t xml:space="preserve"> 営業外費用 Non-operating expenses</t>
    <phoneticPr fontId="2"/>
  </si>
  <si>
    <t xml:space="preserve"> 特別利益 Extraordinary income</t>
    <phoneticPr fontId="2"/>
  </si>
  <si>
    <t xml:space="preserve"> 特別損失 Extraordinary losses</t>
    <phoneticPr fontId="2"/>
  </si>
  <si>
    <t xml:space="preserve"> 少数株主利益 Minority interests in income</t>
    <phoneticPr fontId="2"/>
  </si>
  <si>
    <t xml:space="preserve"> 税金等調整前当期純利益 
   Income before income taxes and minority interests</t>
    <phoneticPr fontId="2"/>
  </si>
  <si>
    <t xml:space="preserve"> 為替差損益 Foreign exchange losses (gains)</t>
    <phoneticPr fontId="2"/>
  </si>
  <si>
    <t xml:space="preserve"> 販売促進引当金の増減額（－は減少）
   Increase (decrease) in provision for sales promotion expenses</t>
    <phoneticPr fontId="2"/>
  </si>
  <si>
    <t xml:space="preserve"> 投資有価証券売却損益（－は益） 
   Loss (gain) on sales of securities</t>
    <rPh sb="7" eb="9">
      <t>バイキャク</t>
    </rPh>
    <rPh sb="14" eb="15">
      <t>エキ</t>
    </rPh>
    <phoneticPr fontId="2"/>
  </si>
  <si>
    <t xml:space="preserve"> 売上債権の増減額（－は増加） 
   Decrease (increase) in notes and accounts receivable - trade</t>
    <phoneticPr fontId="2"/>
  </si>
  <si>
    <t xml:space="preserve"> たな卸資産の増減額（－は増加） 
   Decrease (increase) in inventories</t>
    <rPh sb="13" eb="15">
      <t>ゾウカ</t>
    </rPh>
    <phoneticPr fontId="2"/>
  </si>
  <si>
    <t xml:space="preserve"> 仕入債務の増減額（－は減少） 
   Increase (decrease) in notes and accounts payable - trade</t>
    <phoneticPr fontId="2"/>
  </si>
  <si>
    <t xml:space="preserve"> 投資活動によるキャッシュ・フロー 
   Cash flows from investing activities</t>
    <phoneticPr fontId="2"/>
  </si>
  <si>
    <t xml:space="preserve"> 定期預金の払戻による収入 
   Proceeds from withdrawal of time deposits</t>
    <phoneticPr fontId="2"/>
  </si>
  <si>
    <t xml:space="preserve"> 投資有価証券の取得による支出 
   Purchase of investment securities</t>
    <phoneticPr fontId="2"/>
  </si>
  <si>
    <t xml:space="preserve"> 投資有価証券の売却及び償還による収入 
   Proceeds from sales and redemption of investment securities</t>
    <phoneticPr fontId="2"/>
  </si>
  <si>
    <t xml:space="preserve"> 有形固定資産の取得による支出 
   Purchase of property, plant and equipment</t>
    <phoneticPr fontId="2"/>
  </si>
  <si>
    <t xml:space="preserve"> 無形固定資産の取得による支出 
   Purchases of intangible assets</t>
    <phoneticPr fontId="2"/>
  </si>
  <si>
    <t xml:space="preserve"> 投資活動によるキャッシュ・フロー 
   Net cash used in investing activities </t>
    <phoneticPr fontId="2"/>
  </si>
  <si>
    <t xml:space="preserve"> 財務活動によるキャッシュ・フロー 
   Cash flows from financing activities</t>
    <phoneticPr fontId="2"/>
  </si>
  <si>
    <t xml:space="preserve"> 利息及び配当金の支払額 
   Interest expenses and cash dividends paid</t>
    <phoneticPr fontId="2"/>
  </si>
  <si>
    <t xml:space="preserve"> 自己株式の取得による支出 
   Purchase of treasury shares</t>
    <phoneticPr fontId="2"/>
  </si>
  <si>
    <t xml:space="preserve"> 財務活動によるキャッシュ・フロー 
   Net cash provided (used in) by financing activities</t>
    <phoneticPr fontId="2"/>
  </si>
  <si>
    <t xml:space="preserve"> 現金及び現金同等物の増減額 
   Net increase (decrease) in cash and cash equivalents</t>
    <phoneticPr fontId="2"/>
  </si>
  <si>
    <t xml:space="preserve"> 現金及び現金同等物に係る換算差額 
   Effect of exchange rate change on cash and cash equivalents</t>
    <phoneticPr fontId="2"/>
  </si>
  <si>
    <t>Segment Information</t>
  </si>
  <si>
    <t>営業活動によるキャッシュ・フロー 
   Cash flows from operating activities</t>
    <phoneticPr fontId="2"/>
  </si>
  <si>
    <t xml:space="preserve"> 販売促進費 Sales promotion expenses</t>
    <phoneticPr fontId="2"/>
  </si>
  <si>
    <r>
      <t xml:space="preserve"> ※</t>
    </r>
    <r>
      <rPr>
        <sz val="11"/>
        <color indexed="8"/>
        <rFont val="Meiryo UI"/>
        <family val="3"/>
        <charset val="128"/>
      </rPr>
      <t>販売促進費</t>
    </r>
    <r>
      <rPr>
        <sz val="11"/>
        <rFont val="Meiryo UI"/>
        <family val="3"/>
        <charset val="128"/>
      </rPr>
      <t>率 Ratio of sales promotion expenses</t>
    </r>
    <rPh sb="7" eb="8">
      <t>リツ</t>
    </rPh>
    <phoneticPr fontId="2"/>
  </si>
  <si>
    <t xml:space="preserve"> 自己株式 Treasury shares</t>
    <phoneticPr fontId="2"/>
  </si>
  <si>
    <t>外国法人等 Foreign Corporations</t>
    <rPh sb="0" eb="2">
      <t>ガイコク</t>
    </rPh>
    <rPh sb="2" eb="4">
      <t>ホウジン</t>
    </rPh>
    <rPh sb="4" eb="5">
      <t>ナド</t>
    </rPh>
    <phoneticPr fontId="2"/>
  </si>
  <si>
    <t>その他の国内法人 Other Corporations</t>
    <rPh sb="2" eb="3">
      <t>ホカ</t>
    </rPh>
    <rPh sb="4" eb="6">
      <t>コクナイ</t>
    </rPh>
    <rPh sb="6" eb="8">
      <t>ホウジン</t>
    </rPh>
    <phoneticPr fontId="2"/>
  </si>
  <si>
    <t>個人その他 Individuals and Others</t>
    <rPh sb="0" eb="2">
      <t>コジン</t>
    </rPh>
    <rPh sb="4" eb="5">
      <t>タ</t>
    </rPh>
    <phoneticPr fontId="2"/>
  </si>
  <si>
    <t>自己株式(Treasury shares)</t>
    <rPh sb="0" eb="2">
      <t>ジコ</t>
    </rPh>
    <rPh sb="2" eb="4">
      <t>カブシキ</t>
    </rPh>
    <phoneticPr fontId="2"/>
  </si>
  <si>
    <t>Stock Overview</t>
  </si>
  <si>
    <t>その他 Other</t>
    <rPh sb="2" eb="3">
      <t>タ</t>
    </rPh>
    <phoneticPr fontId="2"/>
  </si>
  <si>
    <t>発行済株式数(千株)　
Number of shares issued(thousand)</t>
    <rPh sb="0" eb="2">
      <t>ハッコウ</t>
    </rPh>
    <phoneticPr fontId="2"/>
  </si>
  <si>
    <t xml:space="preserve"> 減価償却累計額及び減損損失累計額
   Accumulated depreciation and impairment loss</t>
    <phoneticPr fontId="2"/>
  </si>
  <si>
    <t xml:space="preserve"> 機械装置及び運搬具 
   Machinery, equipment and vehicles</t>
    <phoneticPr fontId="2"/>
  </si>
  <si>
    <t xml:space="preserve"> 貸倒引当金繰入額 
   Provision of allowance for doubtful accounts</t>
    <phoneticPr fontId="2"/>
  </si>
  <si>
    <t xml:space="preserve"> 営業活動によるキャッシュ・フロー
   Net cash provided by operating activities</t>
    <phoneticPr fontId="2"/>
  </si>
  <si>
    <t xml:space="preserve"> 定期預金の預入による支出 
   Payments into time deposits</t>
    <phoneticPr fontId="2"/>
  </si>
  <si>
    <t xml:space="preserve"> 現金及び現金同等物の期首残高 
   Cash and cash equivalents at beginning of year</t>
    <rPh sb="11" eb="13">
      <t>キシュ</t>
    </rPh>
    <rPh sb="13" eb="15">
      <t>ザンダカ</t>
    </rPh>
    <phoneticPr fontId="2"/>
  </si>
  <si>
    <t xml:space="preserve"> 現金及び現金同等物の期末残高 
   Cash and cash equivalents at end of year </t>
    <phoneticPr fontId="2"/>
  </si>
  <si>
    <t xml:space="preserve"> 福利厚生費 
   Legal and employee benefits expenses</t>
    <phoneticPr fontId="2"/>
  </si>
  <si>
    <t>p.10</t>
    <phoneticPr fontId="2"/>
  </si>
  <si>
    <t>Consolidated Results of Operations</t>
  </si>
  <si>
    <t>備考</t>
    <rPh sb="0" eb="2">
      <t>ビコウ</t>
    </rPh>
    <phoneticPr fontId="2"/>
  </si>
  <si>
    <t>2016年</t>
    <rPh sb="4" eb="5">
      <t>ネン</t>
    </rPh>
    <phoneticPr fontId="2"/>
  </si>
  <si>
    <t xml:space="preserve">1.連結経営成績 </t>
    <rPh sb="2" eb="4">
      <t>レンケツ</t>
    </rPh>
    <rPh sb="4" eb="6">
      <t>ケイエイ</t>
    </rPh>
    <rPh sb="6" eb="8">
      <t>セイセキ</t>
    </rPh>
    <phoneticPr fontId="2"/>
  </si>
  <si>
    <t>決算期</t>
  </si>
  <si>
    <t>Ratio</t>
  </si>
  <si>
    <t>Ratio</t>
    <phoneticPr fontId="2"/>
  </si>
  <si>
    <t xml:space="preserve"> 支払手形及び買掛金 Notes and accounts payable - trade </t>
    <phoneticPr fontId="2"/>
  </si>
  <si>
    <t xml:space="preserve"> 未払法人税等 Income taxes payable</t>
    <phoneticPr fontId="2"/>
  </si>
  <si>
    <t xml:space="preserve"> 役員賞与引当金繰入額  Provision for directors' bonuses </t>
    <phoneticPr fontId="2"/>
  </si>
  <si>
    <t>＜所有者別分布状況 Breakdown by type of shareholder＞</t>
    <rPh sb="7" eb="9">
      <t>ジョウキョウ</t>
    </rPh>
    <phoneticPr fontId="2"/>
  </si>
  <si>
    <t>＜所有株式数別分布 Breakdown by number of shares held＞</t>
    <rPh sb="1" eb="3">
      <t>ショユウ</t>
    </rPh>
    <phoneticPr fontId="2"/>
  </si>
  <si>
    <t xml:space="preserve"> 為替換算調整勘定
    Foreign currency translation adjustment  </t>
    <phoneticPr fontId="2"/>
  </si>
  <si>
    <t>売上高  Net sales</t>
    <rPh sb="0" eb="2">
      <t>ウリアゲ</t>
    </rPh>
    <rPh sb="2" eb="3">
      <t>ダカ</t>
    </rPh>
    <phoneticPr fontId="2"/>
  </si>
  <si>
    <t>売上高 Net sales</t>
    <phoneticPr fontId="2"/>
  </si>
  <si>
    <t>売上総利益 Gross profit</t>
    <rPh sb="0" eb="2">
      <t>ウリアゲ</t>
    </rPh>
    <rPh sb="2" eb="5">
      <t>ソウリエキ</t>
    </rPh>
    <phoneticPr fontId="2"/>
  </si>
  <si>
    <t>FYE March'15</t>
  </si>
  <si>
    <t>FYE March'12</t>
  </si>
  <si>
    <t>FYE March'13</t>
  </si>
  <si>
    <t>FYE March'14</t>
  </si>
  <si>
    <t>FYE March'16</t>
    <phoneticPr fontId="2"/>
  </si>
  <si>
    <t>FYE March'92</t>
  </si>
  <si>
    <t>FYE March'93</t>
  </si>
  <si>
    <t>FYE March'94</t>
  </si>
  <si>
    <t>FYE March'95</t>
  </si>
  <si>
    <t>FYE March'96</t>
  </si>
  <si>
    <t>FYE March'97</t>
  </si>
  <si>
    <t>FYE March'98</t>
  </si>
  <si>
    <t>FYE March'99</t>
  </si>
  <si>
    <t>FYE March'00</t>
    <phoneticPr fontId="2"/>
  </si>
  <si>
    <t>FYE March'01</t>
  </si>
  <si>
    <t>FYE March'02</t>
  </si>
  <si>
    <t>FYE March'03</t>
  </si>
  <si>
    <t>FYE March'04</t>
  </si>
  <si>
    <t>FYE March'05</t>
  </si>
  <si>
    <t>FYE March'06</t>
  </si>
  <si>
    <t>FYE March'07</t>
  </si>
  <si>
    <t>FYE March'08</t>
  </si>
  <si>
    <t>FYE March'09</t>
  </si>
  <si>
    <t>FYE March'10</t>
  </si>
  <si>
    <t>FYE March'11</t>
  </si>
  <si>
    <t>1単元未満(less than 1 unit)</t>
    <rPh sb="1" eb="3">
      <t>タンゲン</t>
    </rPh>
    <phoneticPr fontId="2"/>
  </si>
  <si>
    <t>自己株式数 Treasury shares</t>
    <phoneticPr fontId="2"/>
  </si>
  <si>
    <t>自己株式  Treasury shares</t>
    <rPh sb="0" eb="2">
      <t>ジコ</t>
    </rPh>
    <rPh sb="2" eb="4">
      <t>カブシキ</t>
    </rPh>
    <phoneticPr fontId="2"/>
  </si>
  <si>
    <t xml:space="preserve">連結対象会社数 (社) </t>
    <rPh sb="0" eb="2">
      <t>レンケツ</t>
    </rPh>
    <rPh sb="2" eb="4">
      <t>タイショウ</t>
    </rPh>
    <rPh sb="4" eb="6">
      <t>カイシャ</t>
    </rPh>
    <rPh sb="6" eb="7">
      <t>スウ</t>
    </rPh>
    <rPh sb="9" eb="10">
      <t>シャ</t>
    </rPh>
    <phoneticPr fontId="2"/>
  </si>
  <si>
    <t>　Number of Consolidated Subsidiaries</t>
    <phoneticPr fontId="2"/>
  </si>
  <si>
    <t>　Number of Equity-method Affiliates</t>
    <phoneticPr fontId="2"/>
  </si>
  <si>
    <t>　Number of Employees</t>
    <phoneticPr fontId="2"/>
  </si>
  <si>
    <t xml:space="preserve"> 　有形固定資産 Property, plant and equipment</t>
    <phoneticPr fontId="2"/>
  </si>
  <si>
    <t xml:space="preserve"> 　無形固定資産 Intangible assets</t>
    <phoneticPr fontId="2"/>
  </si>
  <si>
    <t xml:space="preserve"> 　投資その他の資産 Investments and other assets</t>
    <phoneticPr fontId="2"/>
  </si>
  <si>
    <t xml:space="preserve"> 　　 固定資産合計 Total noncurrent assets</t>
    <phoneticPr fontId="2"/>
  </si>
  <si>
    <t>FYE March'17</t>
  </si>
  <si>
    <t>2017年</t>
    <rPh sb="4" eb="5">
      <t>ネン</t>
    </rPh>
    <phoneticPr fontId="2"/>
  </si>
  <si>
    <t xml:space="preserve"> （内訳） Net income attributable to</t>
    <phoneticPr fontId="2"/>
  </si>
  <si>
    <t>親会社株主に帰属する当期純利益
Net income attributable to owners of parent</t>
    <rPh sb="0" eb="3">
      <t>オヤガイシャ</t>
    </rPh>
    <rPh sb="3" eb="5">
      <t>カブヌシ</t>
    </rPh>
    <rPh sb="6" eb="8">
      <t>キゾク</t>
    </rPh>
    <rPh sb="10" eb="12">
      <t>トウキ</t>
    </rPh>
    <rPh sb="12" eb="15">
      <t>ジュンリエキ</t>
    </rPh>
    <phoneticPr fontId="2"/>
  </si>
  <si>
    <t xml:space="preserve"> 非支配株主持分 Non-controlling interests</t>
    <phoneticPr fontId="2"/>
  </si>
  <si>
    <t>株主数比率</t>
    <rPh sb="0" eb="2">
      <t>カブヌシ</t>
    </rPh>
    <rPh sb="2" eb="3">
      <t>カズ</t>
    </rPh>
    <rPh sb="3" eb="5">
      <t>ヒリツ</t>
    </rPh>
    <phoneticPr fontId="2"/>
  </si>
  <si>
    <t>株式数比率</t>
    <rPh sb="0" eb="2">
      <t>カブシキ</t>
    </rPh>
    <rPh sb="2" eb="3">
      <t>スウ</t>
    </rPh>
    <rPh sb="3" eb="5">
      <t>ヒリツ</t>
    </rPh>
    <phoneticPr fontId="2"/>
  </si>
  <si>
    <t>FYE March'18</t>
    <phoneticPr fontId="2"/>
  </si>
  <si>
    <t>2018年</t>
    <rPh sb="4" eb="5">
      <t>ネン</t>
    </rPh>
    <phoneticPr fontId="2"/>
  </si>
  <si>
    <t xml:space="preserve"> 資産の部 Assets</t>
    <phoneticPr fontId="2"/>
  </si>
  <si>
    <t xml:space="preserve"> 会計年度 For the year</t>
    <phoneticPr fontId="2"/>
  </si>
  <si>
    <t xml:space="preserve"> 会計年度末 At year-end</t>
    <phoneticPr fontId="2"/>
  </si>
  <si>
    <t xml:space="preserve"> 1株当たり情報（単位：円） Per share data (Unit:Yen)</t>
    <rPh sb="9" eb="11">
      <t>タンイ</t>
    </rPh>
    <rPh sb="12" eb="13">
      <t>エン</t>
    </rPh>
    <phoneticPr fontId="2"/>
  </si>
  <si>
    <t xml:space="preserve"> 株価情報（単位：円） Company stock price (Unit:Yen)</t>
    <rPh sb="1" eb="3">
      <t>カブカ</t>
    </rPh>
    <rPh sb="3" eb="5">
      <t>ジョウホウ</t>
    </rPh>
    <rPh sb="6" eb="8">
      <t>タンイ</t>
    </rPh>
    <rPh sb="9" eb="10">
      <t>エン</t>
    </rPh>
    <phoneticPr fontId="2"/>
  </si>
  <si>
    <t xml:space="preserve"> 収益性・安全性 Profitability and stability</t>
    <rPh sb="1" eb="3">
      <t>シュウエキ</t>
    </rPh>
    <rPh sb="3" eb="4">
      <t>セイ</t>
    </rPh>
    <rPh sb="5" eb="7">
      <t>アンゼン</t>
    </rPh>
    <rPh sb="7" eb="8">
      <t>セイ</t>
    </rPh>
    <phoneticPr fontId="2"/>
  </si>
  <si>
    <t>ー</t>
    <phoneticPr fontId="2"/>
  </si>
  <si>
    <t xml:space="preserve"> リース資産（純額） Leased assets, net</t>
    <phoneticPr fontId="2"/>
  </si>
  <si>
    <t>2019年</t>
    <rPh sb="4" eb="5">
      <t>ネン</t>
    </rPh>
    <phoneticPr fontId="2"/>
  </si>
  <si>
    <t xml:space="preserve"> その他有価証券評価差額金 
   Valuation difference on available-for-sale securities</t>
    <phoneticPr fontId="2"/>
  </si>
  <si>
    <t xml:space="preserve"> その他の包括利益累計額合計
   Total accumulated other comprehensive income</t>
    <phoneticPr fontId="2"/>
  </si>
  <si>
    <t>12月期</t>
    <rPh sb="2" eb="4">
      <t>ガツキ</t>
    </rPh>
    <phoneticPr fontId="2"/>
  </si>
  <si>
    <t>創立70周年</t>
    <phoneticPr fontId="2"/>
  </si>
  <si>
    <t>創立80周年</t>
    <phoneticPr fontId="2"/>
  </si>
  <si>
    <t>創立90周年</t>
    <phoneticPr fontId="2"/>
  </si>
  <si>
    <t>FYE March'19</t>
    <phoneticPr fontId="2"/>
  </si>
  <si>
    <t>決算期変更</t>
    <rPh sb="0" eb="3">
      <t>ケッサンキ</t>
    </rPh>
    <rPh sb="3" eb="5">
      <t>ヘンコウ</t>
    </rPh>
    <phoneticPr fontId="2"/>
  </si>
  <si>
    <t>―</t>
  </si>
  <si>
    <t>主要財務データの推移　
Major Financial Indicators</t>
    <rPh sb="0" eb="2">
      <t>シュヨウ</t>
    </rPh>
    <rPh sb="2" eb="4">
      <t>ザイム</t>
    </rPh>
    <rPh sb="8" eb="10">
      <t>スイイ</t>
    </rPh>
    <phoneticPr fontId="2"/>
  </si>
  <si>
    <t xml:space="preserve"> 賞与 Bonuses</t>
    <rPh sb="1" eb="3">
      <t>ショウヨ</t>
    </rPh>
    <phoneticPr fontId="2"/>
  </si>
  <si>
    <t xml:space="preserve"> 固定資産除却損
   Loss on retirement of non-current assets</t>
    <rPh sb="1" eb="3">
      <t>コテイ</t>
    </rPh>
    <rPh sb="3" eb="5">
      <t>シサン</t>
    </rPh>
    <rPh sb="5" eb="7">
      <t>ジョキャク</t>
    </rPh>
    <rPh sb="7" eb="8">
      <t>ソン</t>
    </rPh>
    <phoneticPr fontId="2"/>
  </si>
  <si>
    <t>2020年12月期</t>
    <rPh sb="4" eb="5">
      <t>ネン</t>
    </rPh>
    <rPh sb="7" eb="8">
      <t>ガツ</t>
    </rPh>
    <rPh sb="8" eb="9">
      <t>キ</t>
    </rPh>
    <phoneticPr fontId="2"/>
  </si>
  <si>
    <t>2020年</t>
    <rPh sb="4" eb="5">
      <t>ネン</t>
    </rPh>
    <phoneticPr fontId="2"/>
  </si>
  <si>
    <t xml:space="preserve"> 純資産合計 Total net assets</t>
    <phoneticPr fontId="2"/>
  </si>
  <si>
    <t>流動比率　Current ratio</t>
    <rPh sb="0" eb="2">
      <t>リュウドウ</t>
    </rPh>
    <rPh sb="2" eb="4">
      <t>ヒリツ</t>
    </rPh>
    <phoneticPr fontId="2"/>
  </si>
  <si>
    <t>固定比率　Fixed  ratio</t>
    <rPh sb="0" eb="2">
      <t>コテイ</t>
    </rPh>
    <rPh sb="2" eb="4">
      <t>ヒリツ</t>
    </rPh>
    <phoneticPr fontId="2"/>
  </si>
  <si>
    <t>固定長期適合率　
Fixed  asset to fixed liability ratio</t>
    <rPh sb="0" eb="2">
      <t>コテイ</t>
    </rPh>
    <rPh sb="2" eb="4">
      <t>チョウキ</t>
    </rPh>
    <rPh sb="4" eb="6">
      <t>テキゴウ</t>
    </rPh>
    <rPh sb="6" eb="7">
      <t>リツ</t>
    </rPh>
    <phoneticPr fontId="2"/>
  </si>
  <si>
    <t>DEレシオ　Debt equity ratio</t>
    <phoneticPr fontId="2"/>
  </si>
  <si>
    <t xml:space="preserve">* FYE Decmber'19 full-year results: Cumulative totals for April to December 2019 in the case of domestic business and 
</t>
    <phoneticPr fontId="2"/>
  </si>
  <si>
    <t xml:space="preserve">   January to December 2019 in the case of overseas business.</t>
    <phoneticPr fontId="2"/>
  </si>
  <si>
    <t>*DEレシオ　＝有利子負債/自己資本　 Debt equity ratio＝Interesut-bearing debt/Own capital</t>
    <rPh sb="14" eb="16">
      <t>ジコ</t>
    </rPh>
    <rPh sb="16" eb="18">
      <t>シホン</t>
    </rPh>
    <phoneticPr fontId="2"/>
  </si>
  <si>
    <t xml:space="preserve"> 減価償却費  Depreciation</t>
    <phoneticPr fontId="2"/>
  </si>
  <si>
    <t>営業利益 Operating income</t>
    <phoneticPr fontId="2"/>
  </si>
  <si>
    <t xml:space="preserve"> 未払費用 Accrued expenses</t>
    <phoneticPr fontId="2"/>
  </si>
  <si>
    <t xml:space="preserve"> 流動負債合計 Total current liabilities</t>
    <phoneticPr fontId="2"/>
  </si>
  <si>
    <t xml:space="preserve"> 転換社債型新株予約権付社債 Convertible Bond</t>
    <phoneticPr fontId="2"/>
  </si>
  <si>
    <t>9.</t>
    <phoneticPr fontId="2"/>
  </si>
  <si>
    <t>持分法適用関連会社数 (社)</t>
    <phoneticPr fontId="2"/>
  </si>
  <si>
    <t>8.</t>
    <phoneticPr fontId="2"/>
  </si>
  <si>
    <t>長期借入金 Long-term debt</t>
    <phoneticPr fontId="2"/>
  </si>
  <si>
    <t>自己資本当期純利益率（ROE)</t>
    <rPh sb="0" eb="2">
      <t>ジコ</t>
    </rPh>
    <rPh sb="2" eb="4">
      <t>シホン</t>
    </rPh>
    <rPh sb="4" eb="6">
      <t>トウキ</t>
    </rPh>
    <rPh sb="6" eb="9">
      <t>ジュンリエキ</t>
    </rPh>
    <rPh sb="9" eb="10">
      <t>リツ</t>
    </rPh>
    <phoneticPr fontId="2"/>
  </si>
  <si>
    <t>FYE Dec.'20</t>
    <phoneticPr fontId="2"/>
  </si>
  <si>
    <t>FYE Dec.'20</t>
  </si>
  <si>
    <t>p.4</t>
    <phoneticPr fontId="2"/>
  </si>
  <si>
    <t>p.6</t>
    <phoneticPr fontId="2"/>
  </si>
  <si>
    <t>p.8</t>
    <phoneticPr fontId="2"/>
  </si>
  <si>
    <t>国内の市場情報
Japanese Market Data</t>
    <phoneticPr fontId="2"/>
  </si>
  <si>
    <t>1995年</t>
    <rPh sb="4" eb="5">
      <t>ネン</t>
    </rPh>
    <phoneticPr fontId="2"/>
  </si>
  <si>
    <t>FYE Decmber'20</t>
    <phoneticPr fontId="2"/>
  </si>
  <si>
    <t>FYE Dec.'21</t>
  </si>
  <si>
    <t>FYE Dec.'22</t>
  </si>
  <si>
    <t>FYE Dec.'23</t>
  </si>
  <si>
    <t>2021年12月期</t>
    <rPh sb="4" eb="5">
      <t>ネン</t>
    </rPh>
    <rPh sb="7" eb="8">
      <t>ガツ</t>
    </rPh>
    <rPh sb="8" eb="9">
      <t>キ</t>
    </rPh>
    <phoneticPr fontId="2"/>
  </si>
  <si>
    <t>フリー・キャッシュフロー</t>
    <phoneticPr fontId="2"/>
  </si>
  <si>
    <t xml:space="preserve"> （出所：インテージSRI+）　　　(Source: Intage SRI+)</t>
    <phoneticPr fontId="2"/>
  </si>
  <si>
    <t>1単元以上5単元未満(1 unit and more)</t>
    <rPh sb="6" eb="8">
      <t>タンゲン</t>
    </rPh>
    <rPh sb="8" eb="10">
      <t>ミマン</t>
    </rPh>
    <phoneticPr fontId="2"/>
  </si>
  <si>
    <t>5単元以上10単元未満(5 units and more)</t>
    <rPh sb="7" eb="9">
      <t>タンゲン</t>
    </rPh>
    <rPh sb="9" eb="11">
      <t>ミマン</t>
    </rPh>
    <phoneticPr fontId="2"/>
  </si>
  <si>
    <t>10単元以上50単元未満(10 units and more)</t>
    <rPh sb="8" eb="10">
      <t>タンゲン</t>
    </rPh>
    <rPh sb="10" eb="12">
      <t>ミマン</t>
    </rPh>
    <phoneticPr fontId="2"/>
  </si>
  <si>
    <t>50単元以上100単元未満(50 units and more)</t>
    <rPh sb="9" eb="11">
      <t>タンゲン</t>
    </rPh>
    <rPh sb="11" eb="13">
      <t>ミマン</t>
    </rPh>
    <phoneticPr fontId="2"/>
  </si>
  <si>
    <t>100単元以上500単元未満(100 units and more)</t>
    <rPh sb="10" eb="12">
      <t>タンゲン</t>
    </rPh>
    <rPh sb="12" eb="14">
      <t>ミマン</t>
    </rPh>
    <phoneticPr fontId="2"/>
  </si>
  <si>
    <t>500単元以上1,000単元未満(500 units and more)</t>
    <rPh sb="12" eb="14">
      <t>タンゲン</t>
    </rPh>
    <rPh sb="14" eb="16">
      <t>ミマン</t>
    </rPh>
    <phoneticPr fontId="2"/>
  </si>
  <si>
    <t>FYE Decmber'21</t>
    <phoneticPr fontId="2"/>
  </si>
  <si>
    <t>2021年</t>
    <rPh sb="4" eb="5">
      <t>ネン</t>
    </rPh>
    <phoneticPr fontId="2"/>
  </si>
  <si>
    <t>FYE Decmber'22</t>
    <phoneticPr fontId="2"/>
  </si>
  <si>
    <t>2022年</t>
    <rPh sb="4" eb="5">
      <t>ネン</t>
    </rPh>
    <phoneticPr fontId="2"/>
  </si>
  <si>
    <t>2022年12月期</t>
    <rPh sb="4" eb="5">
      <t>ネン</t>
    </rPh>
    <rPh sb="7" eb="8">
      <t>ガツ</t>
    </rPh>
    <rPh sb="8" eb="9">
      <t>キ</t>
    </rPh>
    <phoneticPr fontId="2"/>
  </si>
  <si>
    <t>FYE Dec.'22</t>
    <phoneticPr fontId="2"/>
  </si>
  <si>
    <t>ー</t>
    <phoneticPr fontId="2"/>
  </si>
  <si>
    <t>収益基準組替後</t>
    <rPh sb="0" eb="2">
      <t>シュウエキ</t>
    </rPh>
    <rPh sb="2" eb="4">
      <t>キジュン</t>
    </rPh>
    <rPh sb="4" eb="6">
      <t>クミカ</t>
    </rPh>
    <rPh sb="6" eb="7">
      <t>ゴ</t>
    </rPh>
    <phoneticPr fontId="2"/>
  </si>
  <si>
    <t>収益基準組替前</t>
    <rPh sb="0" eb="4">
      <t>シュウエキキジュン</t>
    </rPh>
    <rPh sb="4" eb="7">
      <t>クミカエマエ</t>
    </rPh>
    <phoneticPr fontId="2"/>
  </si>
  <si>
    <t>24社</t>
    <rPh sb="2" eb="3">
      <t>シャ</t>
    </rPh>
    <phoneticPr fontId="7"/>
  </si>
  <si>
    <t>2社</t>
    <rPh sb="1" eb="2">
      <t>シャ</t>
    </rPh>
    <phoneticPr fontId="7"/>
  </si>
  <si>
    <t>創立100周年</t>
    <phoneticPr fontId="2"/>
  </si>
  <si>
    <t>2023年</t>
    <rPh sb="4" eb="5">
      <t>ネン</t>
    </rPh>
    <phoneticPr fontId="2"/>
  </si>
  <si>
    <t>2023年12月期</t>
    <rPh sb="4" eb="5">
      <t>ネン</t>
    </rPh>
    <rPh sb="7" eb="8">
      <t>ガツ</t>
    </rPh>
    <rPh sb="8" eb="9">
      <t>キ</t>
    </rPh>
    <phoneticPr fontId="2"/>
  </si>
  <si>
    <t>FYE Dec.'23</t>
    <phoneticPr fontId="2"/>
  </si>
  <si>
    <t>▲ 456</t>
  </si>
  <si>
    <t>▲ 121</t>
  </si>
  <si>
    <t>▲ 322</t>
  </si>
  <si>
    <t>▲ 257</t>
    <phoneticPr fontId="2"/>
  </si>
  <si>
    <t>▲ 462</t>
    <phoneticPr fontId="2"/>
  </si>
  <si>
    <t>▲ 119</t>
    <phoneticPr fontId="2"/>
  </si>
  <si>
    <t>▲ 539</t>
    <phoneticPr fontId="2"/>
  </si>
  <si>
    <t>▲ 322</t>
    <phoneticPr fontId="2"/>
  </si>
  <si>
    <t>▲ 250</t>
    <phoneticPr fontId="2"/>
  </si>
  <si>
    <t>分類　Classification</t>
    <phoneticPr fontId="2"/>
  </si>
  <si>
    <t>旧）冷菓　Old)Ice Cream</t>
    <rPh sb="0" eb="1">
      <t>キュウ</t>
    </rPh>
    <rPh sb="2" eb="4">
      <t>レイカ</t>
    </rPh>
    <phoneticPr fontId="2"/>
  </si>
  <si>
    <t>旧）菓子・食品　Old)Confectioneries・Food Products</t>
    <rPh sb="0" eb="1">
      <t>キュウ</t>
    </rPh>
    <rPh sb="2" eb="4">
      <t>カシ</t>
    </rPh>
    <rPh sb="5" eb="7">
      <t>ショクヒン</t>
    </rPh>
    <phoneticPr fontId="2"/>
  </si>
  <si>
    <t>旧）乳業　Old)Milk and Dairy Products</t>
    <rPh sb="0" eb="1">
      <t>キュウ</t>
    </rPh>
    <rPh sb="2" eb="4">
      <t>ニュウギョウ</t>
    </rPh>
    <phoneticPr fontId="2"/>
  </si>
  <si>
    <t>旧）食品原料　Old)Food Ingredients</t>
    <rPh sb="0" eb="1">
      <t>キュウ</t>
    </rPh>
    <rPh sb="2" eb="4">
      <t>ショクヒン</t>
    </rPh>
    <rPh sb="4" eb="6">
      <t>ゲンリョウ</t>
    </rPh>
    <phoneticPr fontId="2"/>
  </si>
  <si>
    <t>旧）海外　Old)Overseas</t>
    <rPh sb="0" eb="1">
      <t>キュウ</t>
    </rPh>
    <rPh sb="2" eb="4">
      <t>カイガイ</t>
    </rPh>
    <phoneticPr fontId="2"/>
  </si>
  <si>
    <t>旧）その他　Old)Other</t>
    <rPh sb="0" eb="1">
      <t>キュウ</t>
    </rPh>
    <rPh sb="4" eb="5">
      <t>タ</t>
    </rPh>
    <phoneticPr fontId="2"/>
  </si>
  <si>
    <t>（計）Total</t>
    <rPh sb="1" eb="2">
      <t>ケイ</t>
    </rPh>
    <phoneticPr fontId="2"/>
  </si>
  <si>
    <t>旧）調整　Old)Adjustment</t>
    <rPh sb="0" eb="1">
      <t>キュウ</t>
    </rPh>
    <rPh sb="2" eb="4">
      <t>チョウセイ</t>
    </rPh>
    <phoneticPr fontId="2"/>
  </si>
  <si>
    <t>新）調整　New)Adjustment</t>
    <rPh sb="0" eb="1">
      <t>シン</t>
    </rPh>
    <rPh sb="2" eb="4">
      <t>チョウセイ</t>
    </rPh>
    <phoneticPr fontId="2"/>
  </si>
  <si>
    <t>新）健康・食品事業　New)Health and Food Business</t>
    <rPh sb="2" eb="4">
      <t>ケンコウ</t>
    </rPh>
    <rPh sb="5" eb="7">
      <t>ショクヒン</t>
    </rPh>
    <phoneticPr fontId="2"/>
  </si>
  <si>
    <t>新）乳業事業　New)Dairy Business</t>
    <rPh sb="2" eb="4">
      <t>ニュウギョウ</t>
    </rPh>
    <phoneticPr fontId="2"/>
  </si>
  <si>
    <t>新）栄養菓子事業　New)Nutritional Confectionery Business　</t>
    <rPh sb="2" eb="6">
      <t>エイヨウガシ</t>
    </rPh>
    <phoneticPr fontId="2"/>
  </si>
  <si>
    <t>新）食品原料事業　New)Food Ingredients Business</t>
    <rPh sb="2" eb="6">
      <t>ショクヒンゲンリョウ</t>
    </rPh>
    <rPh sb="6" eb="8">
      <t>ジギョウ</t>
    </rPh>
    <phoneticPr fontId="2"/>
  </si>
  <si>
    <t>新）国内その他事業　New)Other Domestic Business</t>
    <rPh sb="2" eb="4">
      <t>コクナイ</t>
    </rPh>
    <rPh sb="6" eb="7">
      <t>タ</t>
    </rPh>
    <phoneticPr fontId="2"/>
  </si>
  <si>
    <t>新）海外事業　New)Overseas business</t>
    <rPh sb="2" eb="4">
      <t>カイガイ</t>
    </rPh>
    <phoneticPr fontId="2"/>
  </si>
  <si>
    <t>1Q
（3ｍonths）</t>
  </si>
  <si>
    <t>1Q
（3ｍonths）</t>
    <phoneticPr fontId="2"/>
  </si>
  <si>
    <t>2Q累計
（6ｍonths）</t>
    <rPh sb="0" eb="14">
      <t>ルイケイ</t>
    </rPh>
    <phoneticPr fontId="2"/>
  </si>
  <si>
    <t>3Q累計
（9ｍonths）</t>
    <rPh sb="2" eb="4">
      <t>ルイケイ</t>
    </rPh>
    <phoneticPr fontId="2"/>
  </si>
  <si>
    <t>4Q累計
（12ｍonths）</t>
    <rPh sb="2" eb="4">
      <t>ルイケイ</t>
    </rPh>
    <phoneticPr fontId="2"/>
  </si>
  <si>
    <t>健康・食品事業
Health and Food Business</t>
    <phoneticPr fontId="2"/>
  </si>
  <si>
    <t>乳業事業
Dairy Business</t>
    <phoneticPr fontId="2"/>
  </si>
  <si>
    <t>栄養菓子事業
Nutritional Confectionery Business　</t>
    <phoneticPr fontId="2"/>
  </si>
  <si>
    <t>食品原料事業　Food Ingredients Business</t>
    <phoneticPr fontId="2"/>
  </si>
  <si>
    <t>国内その他事業　Other Domestic Business</t>
    <phoneticPr fontId="2"/>
  </si>
  <si>
    <t>海外事業　Overseas business</t>
    <rPh sb="2" eb="4">
      <t>ジギョウ</t>
    </rPh>
    <phoneticPr fontId="2"/>
  </si>
  <si>
    <t>健康　Health</t>
    <phoneticPr fontId="2"/>
  </si>
  <si>
    <t>アイスクリーム　Ice cream</t>
    <phoneticPr fontId="2"/>
  </si>
  <si>
    <t>その他　Other</t>
    <phoneticPr fontId="2"/>
  </si>
  <si>
    <t>発酵乳　Yogurt</t>
    <phoneticPr fontId="2"/>
  </si>
  <si>
    <t>チョコレート　Chocolate</t>
    <phoneticPr fontId="2"/>
  </si>
  <si>
    <t>ビスケット　Cookies</t>
    <phoneticPr fontId="2"/>
  </si>
  <si>
    <t>売上高  Net sales</t>
  </si>
  <si>
    <t>■中国　China</t>
    <rPh sb="1" eb="3">
      <t>チュウゴク</t>
    </rPh>
    <phoneticPr fontId="2"/>
  </si>
  <si>
    <t>■米国　U.S.A.</t>
    <rPh sb="1" eb="3">
      <t>ベイコク</t>
    </rPh>
    <phoneticPr fontId="2"/>
  </si>
  <si>
    <t>(Unit: 1 million CNY)</t>
    <phoneticPr fontId="2"/>
  </si>
  <si>
    <t>(単位：百万元)</t>
    <phoneticPr fontId="2"/>
  </si>
  <si>
    <t>(単位：百万米ドル)</t>
    <phoneticPr fontId="2"/>
  </si>
  <si>
    <t>(Unit: 1 million USD)</t>
    <phoneticPr fontId="2"/>
  </si>
  <si>
    <t>■アセアン　ASEAN*</t>
    <phoneticPr fontId="2"/>
  </si>
  <si>
    <t>*ASEANの現地通貨の業績は、2023年12月期の各四半期で開示した実績値で、2023年12月期末のレートで統一して修正しているものではありません。
*ASEAN local currency results are actual results disclosed in each quarter of the fiscal year ending December 31, 2023, and are not adjusted to reflect the unified rate at the end of the fiscal year ending December 31, 2023.</t>
    <rPh sb="7" eb="11">
      <t>ゲンチツウカ</t>
    </rPh>
    <rPh sb="12" eb="14">
      <t>ギョウセキ</t>
    </rPh>
    <rPh sb="26" eb="30">
      <t>カクシハンキ</t>
    </rPh>
    <rPh sb="31" eb="33">
      <t>カイジ</t>
    </rPh>
    <rPh sb="35" eb="37">
      <t>ジッセキ</t>
    </rPh>
    <rPh sb="37" eb="38">
      <t>アタイ</t>
    </rPh>
    <rPh sb="44" eb="45">
      <t>ネン</t>
    </rPh>
    <rPh sb="47" eb="48">
      <t>ツキ</t>
    </rPh>
    <rPh sb="48" eb="49">
      <t>キ</t>
    </rPh>
    <rPh sb="49" eb="50">
      <t>マツ</t>
    </rPh>
    <rPh sb="55" eb="57">
      <t>トウイツ</t>
    </rPh>
    <rPh sb="59" eb="61">
      <t>シュウセイ</t>
    </rPh>
    <phoneticPr fontId="2"/>
  </si>
  <si>
    <t>▲０</t>
  </si>
  <si>
    <t>▲3</t>
    <phoneticPr fontId="2"/>
  </si>
  <si>
    <t>▲2</t>
    <phoneticPr fontId="2"/>
  </si>
  <si>
    <t>▲1</t>
    <phoneticPr fontId="2"/>
  </si>
  <si>
    <t>▲47</t>
    <phoneticPr fontId="2"/>
  </si>
  <si>
    <t>▲5</t>
    <phoneticPr fontId="2"/>
  </si>
  <si>
    <t>▲4</t>
    <phoneticPr fontId="2"/>
  </si>
  <si>
    <t>2022年12月期　 FYE Dec.'22</t>
    <phoneticPr fontId="2"/>
  </si>
  <si>
    <t>2023年12月期　 FYE Dec.'23</t>
    <phoneticPr fontId="2"/>
  </si>
  <si>
    <t>*2023年12月期の期首より報告セグメントを変更しております。*The reporting segment was changed from the beginning of the fiscal year ending December 31, 2023.</t>
    <rPh sb="15" eb="17">
      <t>ホウコク</t>
    </rPh>
    <rPh sb="23" eb="25">
      <t>ヘンコウ</t>
    </rPh>
    <phoneticPr fontId="2"/>
  </si>
  <si>
    <t>現在のセグメント売上高 
New segment Net sales</t>
    <rPh sb="0" eb="2">
      <t>ゲンザイ</t>
    </rPh>
    <rPh sb="8" eb="10">
      <t>ウリアゲ</t>
    </rPh>
    <rPh sb="10" eb="11">
      <t>ダカ</t>
    </rPh>
    <phoneticPr fontId="2"/>
  </si>
  <si>
    <t xml:space="preserve">親会社株主に帰属する当期純利益
Net income attributable to shareholders of parent </t>
    <phoneticPr fontId="2"/>
  </si>
  <si>
    <t>1,000単元以上5,000単元未満(1,000 units and more)</t>
    <rPh sb="14" eb="16">
      <t>タンゲン</t>
    </rPh>
    <rPh sb="16" eb="18">
      <t>ミマン</t>
    </rPh>
    <phoneticPr fontId="2"/>
  </si>
  <si>
    <t>5,000単元未満(5,000 units and more)</t>
    <rPh sb="5" eb="7">
      <t>タンゲン</t>
    </rPh>
    <rPh sb="7" eb="9">
      <t>ミマン</t>
    </rPh>
    <phoneticPr fontId="2"/>
  </si>
  <si>
    <t>株主数
(名)</t>
    <rPh sb="0" eb="2">
      <t>カブヌシ</t>
    </rPh>
    <rPh sb="2" eb="3">
      <t>カズ</t>
    </rPh>
    <rPh sb="5" eb="6">
      <t>メイ</t>
    </rPh>
    <phoneticPr fontId="2"/>
  </si>
  <si>
    <t>株式数
(株)</t>
    <rPh sb="0" eb="3">
      <t>カブシキスウ</t>
    </rPh>
    <rPh sb="5" eb="6">
      <t>カブ</t>
    </rPh>
    <phoneticPr fontId="2"/>
  </si>
  <si>
    <t xml:space="preserve">従業員数（名） 
</t>
    <rPh sb="0" eb="3">
      <t>ジュウギョウイン</t>
    </rPh>
    <rPh sb="3" eb="4">
      <t>カズ</t>
    </rPh>
    <rPh sb="5" eb="6">
      <t>メイ</t>
    </rPh>
    <phoneticPr fontId="2"/>
  </si>
  <si>
    <t xml:space="preserve"> （出所：インテージSRI＋/SCI推計）　　　(Source: Intage SRI+/SCI estimates)</t>
    <phoneticPr fontId="2"/>
  </si>
  <si>
    <t xml:space="preserve"> 1年内償還予定の転換社債型新株予約権付社債 
 Current portion of convertible bond-type bonds with share 
 acquisition rights</t>
    <rPh sb="2" eb="4">
      <t>ネンナイ</t>
    </rPh>
    <rPh sb="4" eb="8">
      <t>ショウカンヨテイ</t>
    </rPh>
    <phoneticPr fontId="2"/>
  </si>
  <si>
    <t xml:space="preserve">6.セグメント情報 </t>
    <phoneticPr fontId="2"/>
  </si>
  <si>
    <t xml:space="preserve">7.国内の市場情報　　Japanese Market Data
</t>
    <rPh sb="2" eb="4">
      <t>コクナイ</t>
    </rPh>
    <rPh sb="7" eb="9">
      <t>ジョウホウ</t>
    </rPh>
    <phoneticPr fontId="2"/>
  </si>
  <si>
    <t xml:space="preserve">8.株式の状況 </t>
    <rPh sb="1" eb="3">
      <t>カブシキ</t>
    </rPh>
    <rPh sb="4" eb="6">
      <t>ジョウキョウ</t>
    </rPh>
    <phoneticPr fontId="2"/>
  </si>
  <si>
    <t>9.連結対象会社数、持分法適用関連会社数及び従業員数</t>
    <phoneticPr fontId="2"/>
  </si>
  <si>
    <t>p.7</t>
    <phoneticPr fontId="2"/>
  </si>
  <si>
    <t>p.11</t>
    <phoneticPr fontId="2"/>
  </si>
  <si>
    <t>**FYE Decmber'21</t>
    <phoneticPr fontId="2"/>
  </si>
  <si>
    <t>**2021年</t>
    <rPh sb="6" eb="7">
      <t>ネン</t>
    </rPh>
    <phoneticPr fontId="2"/>
  </si>
  <si>
    <t>*FYE Decmber'19</t>
    <phoneticPr fontId="2"/>
  </si>
  <si>
    <t>*2019年</t>
    <rPh sb="5" eb="6">
      <t>ネン</t>
    </rPh>
    <phoneticPr fontId="2"/>
  </si>
  <si>
    <t>「*2019年12月期」：国内　2019年4⽉〜12⽉累計、海外　2019年1⽉〜12⽉累計</t>
    <rPh sb="6" eb="7">
      <t>ネン</t>
    </rPh>
    <rPh sb="9" eb="10">
      <t>ガツ</t>
    </rPh>
    <rPh sb="10" eb="11">
      <t>キ</t>
    </rPh>
    <phoneticPr fontId="2"/>
  </si>
  <si>
    <t>2022年12月期　　FYE Dec.'22</t>
    <phoneticPr fontId="2"/>
  </si>
  <si>
    <t xml:space="preserve"> 繰延ヘッジ損益　Deferred gains or losses on hedges</t>
    <rPh sb="1" eb="3">
      <t>クリノベ</t>
    </rPh>
    <rPh sb="6" eb="8">
      <t>ソンエキ</t>
    </rPh>
    <phoneticPr fontId="2"/>
  </si>
  <si>
    <t>「2022年12月期」より「収益認識に関する会計基準」（企業会計基準第29号 2020年３月31日）等を適用しております。前年度の比較を行うため、同収益認識基準に組み替えた「**2021年12月期」を記載しております。
As the "Accounting Standard for Revenue Recognition" (ASBJ Statement No. 29, March 31, 2020) and other standards have been applied from the beginning of the fiscal year ending December 31, 2022.
"**Fiscal year ended December 31, 2021",which has been reclassified to ASBJ Statement No. 29 base, in order to make comparisons with the previous year.</t>
    <rPh sb="68" eb="69">
      <t>オコナ</t>
    </rPh>
    <rPh sb="73" eb="74">
      <t>ドウ</t>
    </rPh>
    <rPh sb="81" eb="82">
      <t>ク</t>
    </rPh>
    <rPh sb="83" eb="84">
      <t>カ</t>
    </rPh>
    <rPh sb="93" eb="94">
      <t>ネン</t>
    </rPh>
    <rPh sb="96" eb="97">
      <t>ガツ</t>
    </rPh>
    <rPh sb="100" eb="102">
      <t>キサイ</t>
    </rPh>
    <phoneticPr fontId="2"/>
  </si>
  <si>
    <t>*2022年12月期の期首より「収益認識に関する会計基準」（企業会計基準第29号 2020年３月31日）等を適用しており、2022年12月期の売上高・売上総利益の対前年増減率は記載しておりません。</t>
    <rPh sb="4" eb="8">
      <t>シュウエキニンシキ</t>
    </rPh>
    <rPh sb="9" eb="10">
      <t>カン</t>
    </rPh>
    <rPh sb="12" eb="16">
      <t>カイケイキジュン</t>
    </rPh>
    <rPh sb="49" eb="52">
      <t>ウリアゲダカ</t>
    </rPh>
    <rPh sb="53" eb="55">
      <t>ウリアゲ</t>
    </rPh>
    <rPh sb="55" eb="58">
      <t>ソウリエキ</t>
    </rPh>
    <rPh sb="65" eb="66">
      <t>ネン</t>
    </rPh>
    <rPh sb="68" eb="70">
      <t>ガツキ</t>
    </rPh>
    <rPh sb="71" eb="73">
      <t>ウリアゲ</t>
    </rPh>
    <rPh sb="72" eb="75">
      <t>ゾウゲンリツ</t>
    </rPh>
    <rPh sb="76" eb="78">
      <t>キサイ</t>
    </rPh>
    <phoneticPr fontId="2"/>
  </si>
  <si>
    <t>*As the "Accounting Standard for Revenue Recognition" (ASBJ Statement No. 29, March 31, 2020) and other standards have been applied from the beginning of the fiscal year ending December 31, 2022, and the percentage change from the previous year in net sales and gross profit for the fiscal year ended December 31, 2022 is not shown.</t>
    <phoneticPr fontId="2"/>
  </si>
  <si>
    <t>-2024年12月期-</t>
    <rPh sb="5" eb="6">
      <t>ネン</t>
    </rPh>
    <rPh sb="8" eb="10">
      <t>ガツキ</t>
    </rPh>
    <phoneticPr fontId="2"/>
  </si>
  <si>
    <t>FYE Decmber'23</t>
  </si>
  <si>
    <t>FYE Decmber'24</t>
    <phoneticPr fontId="2"/>
  </si>
  <si>
    <t>2024年</t>
    <rPh sb="4" eb="5">
      <t>ネン</t>
    </rPh>
    <phoneticPr fontId="2"/>
  </si>
  <si>
    <t>FYE Dec.'24</t>
  </si>
  <si>
    <t>FYE Dec.'24</t>
    <phoneticPr fontId="2"/>
  </si>
  <si>
    <t>2024年12月期</t>
    <rPh sb="4" eb="5">
      <t>ネン</t>
    </rPh>
    <rPh sb="7" eb="8">
      <t>ガツ</t>
    </rPh>
    <rPh sb="8" eb="9">
      <t>キ</t>
    </rPh>
    <phoneticPr fontId="2"/>
  </si>
  <si>
    <t>*2022年12月期の期首より「収益認識に関する会計基準」（企業会計基準第29号 2020年３月31日）等を適用しております。</t>
    <phoneticPr fontId="2"/>
  </si>
  <si>
    <t>*As the "Accounting Standard for Revenue Recognition" (ASBJ Statement No. 29, March 31, 2020) and other standards have been applied from the beginning of the fiscal year ending December 31, 2022.</t>
    <phoneticPr fontId="2"/>
  </si>
  <si>
    <t>*FYE Dec.'22</t>
    <phoneticPr fontId="2"/>
  </si>
  <si>
    <t>*FYE Dec.'23</t>
    <phoneticPr fontId="2"/>
  </si>
  <si>
    <t>*FYE Dec.'24</t>
    <phoneticPr fontId="2"/>
  </si>
  <si>
    <t>2024年12月期*</t>
    <rPh sb="4" eb="5">
      <t>ネン</t>
    </rPh>
    <rPh sb="7" eb="8">
      <t>ガツ</t>
    </rPh>
    <rPh sb="8" eb="9">
      <t>キ</t>
    </rPh>
    <phoneticPr fontId="2"/>
  </si>
  <si>
    <t>2023年12月期*</t>
    <rPh sb="4" eb="5">
      <t>ネン</t>
    </rPh>
    <rPh sb="7" eb="8">
      <t>ガツ</t>
    </rPh>
    <rPh sb="8" eb="9">
      <t>キ</t>
    </rPh>
    <phoneticPr fontId="2"/>
  </si>
  <si>
    <t>2022年12月期*</t>
    <rPh sb="4" eb="5">
      <t>ネン</t>
    </rPh>
    <rPh sb="7" eb="8">
      <t>ガツ</t>
    </rPh>
    <rPh sb="8" eb="9">
      <t>キ</t>
    </rPh>
    <phoneticPr fontId="2"/>
  </si>
  <si>
    <t>2023年12月期　　*FYE Dec.'23*</t>
    <phoneticPr fontId="2"/>
  </si>
  <si>
    <t>2024年12月期　　*FYE Dec.'24*</t>
    <phoneticPr fontId="2"/>
  </si>
  <si>
    <t>2024/12/31現在</t>
    <rPh sb="10" eb="12">
      <t>ゲンザイ</t>
    </rPh>
    <phoneticPr fontId="2"/>
  </si>
  <si>
    <t>As of December 31, 2024</t>
    <phoneticPr fontId="2"/>
  </si>
  <si>
    <t>▲ 113</t>
    <phoneticPr fontId="2"/>
  </si>
  <si>
    <t>▲ 570</t>
    <phoneticPr fontId="2"/>
  </si>
  <si>
    <t>▲ 43</t>
    <phoneticPr fontId="2"/>
  </si>
  <si>
    <t>▲ 2,330</t>
    <phoneticPr fontId="2"/>
  </si>
  <si>
    <t>▲ 3,095</t>
    <phoneticPr fontId="2"/>
  </si>
  <si>
    <t>▲ 167</t>
    <phoneticPr fontId="2"/>
  </si>
  <si>
    <t>▲ 6368</t>
    <phoneticPr fontId="2"/>
  </si>
  <si>
    <t>▲ 2</t>
    <phoneticPr fontId="2"/>
  </si>
  <si>
    <t>For the Fiscal Year ended December 31,2024</t>
    <phoneticPr fontId="2"/>
  </si>
  <si>
    <t xml:space="preserve"> ソフトウエア仮勘定 Software in progress</t>
    <rPh sb="7" eb="10">
      <t>カリカンジョウ</t>
    </rPh>
    <phoneticPr fontId="2"/>
  </si>
  <si>
    <t>FactBook</t>
    <phoneticPr fontId="2"/>
  </si>
  <si>
    <t>ファクトブック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</si>
</sst>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0.0%"/>
    <numFmt numFmtId="177" formatCode="#,##0_ "/>
    <numFmt numFmtId="178" formatCode="0_ "/>
    <numFmt numFmtId="179" formatCode="#,##0_);\(#,##0\)"/>
    <numFmt numFmtId="180" formatCode="#,##0&quot;年&quot;"/>
    <numFmt numFmtId="181" formatCode="yyyy&quot;年&quot;m&quot;月&quot;;@"/>
    <numFmt numFmtId="182" formatCode="0;&quot;▲ &quot;0"/>
    <numFmt numFmtId="183" formatCode="#,##0.0;[Red]\-#,##0.0"/>
    <numFmt numFmtId="184" formatCode="#,##0;&quot;▲ &quot;#,##0"/>
    <numFmt numFmtId="185" formatCode="&quot;Ｈ&quot;#,##0&quot;年度&quot;"/>
    <numFmt numFmtId="186" formatCode="#,##0&quot;社&quot;"/>
    <numFmt numFmtId="187" formatCode="###0&quot;年&quot;"/>
    <numFmt numFmtId="188" formatCode="&quot;S&quot;#,##0&quot;年度&quot;"/>
    <numFmt numFmtId="189" formatCode="#,##0.0"/>
    <numFmt numFmtId="190" formatCode="#,##0_ ;[Red]\-#,##0\ "/>
    <numFmt numFmtId="191" formatCode="&quot;+&quot;0.0%;&quot;-&quot;0.0%"/>
    <numFmt numFmtId="192" formatCode="0.00;&quot;▲ &quot;0.00"/>
  </numFmts>
  <fonts count="38"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4"/>
      <name val="HGｺﾞｼｯｸE"/>
      <family val="3"/>
      <charset val="128"/>
    </font>
    <font>
      <sz val="11"/>
      <name val="HGｺﾞｼｯｸE"/>
      <family val="3"/>
      <charset val="128"/>
    </font>
    <font>
      <sz val="9"/>
      <name val="HGｺﾞｼｯｸE"/>
      <family val="3"/>
      <charset val="128"/>
    </font>
    <font>
      <sz val="6"/>
      <name val="ＭＳ Ｐゴシック"/>
      <family val="3"/>
      <charset val="128"/>
    </font>
    <font>
      <b/>
      <sz val="14"/>
      <name val="Meiryo UI"/>
      <family val="3"/>
      <charset val="128"/>
    </font>
    <font>
      <sz val="11"/>
      <color indexed="8"/>
      <name val="Meiryo UI"/>
      <family val="3"/>
      <charset val="128"/>
    </font>
    <font>
      <sz val="14"/>
      <name val="Meiryo UI"/>
      <family val="3"/>
      <charset val="128"/>
    </font>
    <font>
      <sz val="11"/>
      <name val="Meiryo UI"/>
      <family val="3"/>
      <charset val="128"/>
    </font>
    <font>
      <sz val="16"/>
      <name val="Meiryo UI"/>
      <family val="3"/>
      <charset val="128"/>
    </font>
    <font>
      <sz val="26"/>
      <name val="Meiryo UI"/>
      <family val="3"/>
      <charset val="128"/>
    </font>
    <font>
      <b/>
      <sz val="36"/>
      <name val="Meiryo UI"/>
      <family val="3"/>
      <charset val="128"/>
    </font>
    <font>
      <sz val="24"/>
      <name val="Meiryo UI"/>
      <family val="3"/>
      <charset val="128"/>
    </font>
    <font>
      <sz val="10"/>
      <name val="Meiryo UI"/>
      <family val="3"/>
      <charset val="128"/>
    </font>
    <font>
      <b/>
      <sz val="11"/>
      <name val="Meiryo UI"/>
      <family val="3"/>
      <charset val="128"/>
    </font>
    <font>
      <sz val="11"/>
      <color indexed="9"/>
      <name val="Meiryo UI"/>
      <family val="3"/>
      <charset val="128"/>
    </font>
    <font>
      <sz val="11"/>
      <color indexed="10"/>
      <name val="Meiryo UI"/>
      <family val="3"/>
      <charset val="128"/>
    </font>
    <font>
      <u/>
      <sz val="11"/>
      <color indexed="12"/>
      <name val="Meiryo UI"/>
      <family val="3"/>
      <charset val="128"/>
    </font>
    <font>
      <b/>
      <sz val="11"/>
      <color indexed="10"/>
      <name val="Meiryo UI"/>
      <family val="3"/>
      <charset val="128"/>
    </font>
    <font>
      <sz val="12"/>
      <name val="Meiryo UI"/>
      <family val="3"/>
      <charset val="128"/>
    </font>
    <font>
      <sz val="9"/>
      <name val="Meiryo UI"/>
      <family val="3"/>
      <charset val="128"/>
    </font>
    <font>
      <b/>
      <sz val="12"/>
      <name val="Meiryo UI"/>
      <family val="3"/>
      <charset val="128"/>
    </font>
    <font>
      <sz val="10"/>
      <color indexed="12"/>
      <name val="Meiryo UI"/>
      <family val="3"/>
      <charset val="128"/>
    </font>
    <font>
      <sz val="10"/>
      <name val="Arial"/>
      <family val="2"/>
    </font>
    <font>
      <b/>
      <sz val="10"/>
      <name val="Meiryo UI"/>
      <family val="3"/>
      <charset val="128"/>
    </font>
    <font>
      <sz val="11"/>
      <color theme="1"/>
      <name val="ＭＳ Ｐゴシック"/>
      <family val="3"/>
      <charset val="128"/>
      <scheme val="minor"/>
    </font>
    <font>
      <sz val="11"/>
      <color rgb="FF9C6500"/>
      <name val="ＭＳ Ｐゴシック"/>
      <family val="3"/>
      <charset val="128"/>
      <scheme val="minor"/>
    </font>
    <font>
      <sz val="11"/>
      <color rgb="FFFF0000"/>
      <name val="Meiryo UI"/>
      <family val="3"/>
      <charset val="128"/>
    </font>
    <font>
      <sz val="11"/>
      <color theme="1"/>
      <name val="Meiryo UI"/>
      <family val="3"/>
      <charset val="128"/>
    </font>
    <font>
      <sz val="11"/>
      <color theme="0"/>
      <name val="Meiryo UI"/>
      <family val="3"/>
      <charset val="128"/>
    </font>
    <font>
      <sz val="12"/>
      <color theme="1"/>
      <name val="Meiryo UI"/>
      <family val="3"/>
      <charset val="128"/>
    </font>
    <font>
      <sz val="11"/>
      <color theme="1"/>
      <name val="ＭＳ Ｐゴシック"/>
      <family val="3"/>
      <charset val="128"/>
    </font>
    <font>
      <sz val="9"/>
      <color rgb="FFFF0000"/>
      <name val="Meiryo UI"/>
      <family val="3"/>
      <charset val="128"/>
    </font>
    <font>
      <sz val="28"/>
      <name val="Meiryo UI"/>
      <family val="3"/>
      <charset val="128"/>
    </font>
    <font>
      <sz val="11"/>
      <color rgb="FFFF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bottom style="medium">
        <color indexed="64"/>
      </bottom>
      <diagonal/>
    </border>
    <border>
      <left/>
      <right style="thin">
        <color indexed="64"/>
      </right>
      <top style="thin">
        <color indexed="64"/>
      </top>
      <bottom/>
      <diagonal/>
    </border>
    <border>
      <left style="dotted">
        <color indexed="64"/>
      </left>
      <right/>
      <top style="medium">
        <color indexed="64"/>
      </top>
      <bottom/>
      <diagonal/>
    </border>
    <border>
      <left style="dotted">
        <color indexed="64"/>
      </left>
      <right/>
      <top/>
      <bottom/>
      <diagonal/>
    </border>
    <border>
      <left style="dotted">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style="dotted">
        <color indexed="64"/>
      </left>
      <right style="dotted">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8">
    <xf numFmtId="0" fontId="0" fillId="0" borderId="0">
      <alignment vertical="center"/>
    </xf>
    <xf numFmtId="38" fontId="28" fillId="0" borderId="0" applyFont="0" applyFill="0" applyBorder="0" applyAlignment="0" applyProtection="0">
      <alignment vertical="center"/>
    </xf>
    <xf numFmtId="0" fontId="26" fillId="0" borderId="0"/>
    <xf numFmtId="0" fontId="29" fillId="3" borderId="0" applyNumberFormat="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26" fillId="0" borderId="0"/>
  </cellStyleXfs>
  <cellXfs count="449">
    <xf numFmtId="0" fontId="0" fillId="0" borderId="0" xfId="0">
      <alignment vertical="center"/>
    </xf>
    <xf numFmtId="49" fontId="4" fillId="2" borderId="0" xfId="0" applyNumberFormat="1" applyFont="1" applyFill="1" applyAlignment="1">
      <alignment horizontal="center" vertical="center"/>
    </xf>
    <xf numFmtId="49" fontId="5" fillId="2" borderId="0" xfId="0" applyNumberFormat="1" applyFont="1" applyFill="1" applyAlignment="1">
      <alignment vertical="center"/>
    </xf>
    <xf numFmtId="0" fontId="5" fillId="2" borderId="0" xfId="0" applyFont="1" applyFill="1" applyAlignment="1">
      <alignment vertical="center"/>
    </xf>
    <xf numFmtId="49" fontId="5" fillId="2" borderId="0" xfId="0" applyNumberFormat="1" applyFont="1" applyFill="1" applyBorder="1" applyAlignment="1">
      <alignment vertical="center"/>
    </xf>
    <xf numFmtId="178" fontId="4" fillId="2" borderId="0" xfId="0" applyNumberFormat="1" applyFont="1" applyFill="1" applyBorder="1" applyAlignment="1">
      <alignment vertical="center"/>
    </xf>
    <xf numFmtId="0" fontId="8" fillId="0" borderId="0" xfId="0" quotePrefix="1" applyFont="1" applyFill="1" applyAlignment="1">
      <alignment vertical="center"/>
    </xf>
    <xf numFmtId="49" fontId="12" fillId="2" borderId="15" xfId="0" applyNumberFormat="1" applyFont="1" applyFill="1" applyBorder="1" applyAlignment="1">
      <alignment horizontal="center" vertical="center"/>
    </xf>
    <xf numFmtId="178" fontId="12" fillId="2" borderId="15" xfId="0" applyNumberFormat="1" applyFont="1" applyFill="1" applyBorder="1" applyAlignment="1">
      <alignment vertical="center"/>
    </xf>
    <xf numFmtId="178" fontId="12" fillId="2" borderId="16" xfId="0" applyNumberFormat="1" applyFont="1" applyFill="1" applyBorder="1" applyAlignment="1">
      <alignment vertical="center"/>
    </xf>
    <xf numFmtId="49" fontId="11" fillId="2" borderId="0" xfId="0" applyNumberFormat="1" applyFont="1" applyFill="1" applyAlignment="1">
      <alignment vertical="center"/>
    </xf>
    <xf numFmtId="49" fontId="11" fillId="2" borderId="0" xfId="0" applyNumberFormat="1" applyFont="1" applyFill="1" applyAlignment="1">
      <alignment horizontal="right" vertical="center"/>
    </xf>
    <xf numFmtId="38" fontId="11" fillId="0" borderId="0" xfId="6" applyFont="1" applyAlignment="1">
      <alignment vertical="center"/>
    </xf>
    <xf numFmtId="38" fontId="11" fillId="0" borderId="0" xfId="6" applyFont="1" applyFill="1" applyBorder="1" applyAlignment="1">
      <alignment vertical="center"/>
    </xf>
    <xf numFmtId="0" fontId="11" fillId="0" borderId="0" xfId="0" applyFont="1" applyBorder="1" applyAlignment="1">
      <alignment vertical="center"/>
    </xf>
    <xf numFmtId="178" fontId="11" fillId="0" borderId="6" xfId="6" applyNumberFormat="1" applyFont="1" applyFill="1" applyBorder="1" applyAlignment="1">
      <alignment horizontal="center" vertical="center" shrinkToFit="1" readingOrder="2"/>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0" fontId="17" fillId="0" borderId="0" xfId="0" applyFont="1" applyFill="1" applyBorder="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center" vertical="center"/>
    </xf>
    <xf numFmtId="0" fontId="8" fillId="0" borderId="0" xfId="0" quotePrefix="1" applyFont="1" applyFill="1" applyAlignment="1">
      <alignment horizontal="left" vertical="center"/>
    </xf>
    <xf numFmtId="0" fontId="11" fillId="0" borderId="0" xfId="0" applyFont="1" applyBorder="1" applyAlignment="1">
      <alignment horizontal="left" vertical="center"/>
    </xf>
    <xf numFmtId="38" fontId="11" fillId="0" borderId="0" xfId="6" applyFont="1" applyFill="1" applyBorder="1" applyAlignment="1">
      <alignment horizontal="right" vertical="center"/>
    </xf>
    <xf numFmtId="0" fontId="11" fillId="0" borderId="0" xfId="0" applyFont="1" applyFill="1" applyBorder="1" applyAlignment="1">
      <alignment vertical="center" wrapText="1"/>
    </xf>
    <xf numFmtId="182" fontId="11" fillId="0" borderId="0" xfId="4" applyNumberFormat="1" applyFont="1" applyFill="1" applyBorder="1" applyAlignment="1">
      <alignment horizontal="right" vertical="center"/>
    </xf>
    <xf numFmtId="182" fontId="11" fillId="0" borderId="0" xfId="0" applyNumberFormat="1" applyFont="1" applyFill="1" applyBorder="1" applyAlignment="1">
      <alignment horizontal="right" vertical="center"/>
    </xf>
    <xf numFmtId="0" fontId="11" fillId="0" borderId="0" xfId="0" applyFont="1" applyFill="1" applyBorder="1" applyAlignment="1">
      <alignment horizontal="left" vertical="center" shrinkToFit="1"/>
    </xf>
    <xf numFmtId="0" fontId="11" fillId="0" borderId="0" xfId="0" applyFont="1" applyFill="1" applyBorder="1" applyAlignment="1">
      <alignment horizontal="left" vertical="center" wrapText="1"/>
    </xf>
    <xf numFmtId="182" fontId="11" fillId="0" borderId="0" xfId="6" applyNumberFormat="1" applyFont="1" applyFill="1" applyBorder="1" applyAlignment="1">
      <alignment horizontal="right" vertical="center"/>
    </xf>
    <xf numFmtId="182" fontId="11" fillId="0" borderId="0" xfId="4" applyNumberFormat="1" applyFont="1" applyFill="1" applyBorder="1" applyAlignment="1">
      <alignment vertical="center"/>
    </xf>
    <xf numFmtId="182" fontId="11" fillId="0" borderId="0" xfId="0" applyNumberFormat="1" applyFont="1" applyBorder="1" applyAlignment="1">
      <alignment vertical="center"/>
    </xf>
    <xf numFmtId="0" fontId="17" fillId="0" borderId="0" xfId="0" quotePrefix="1" applyFont="1" applyFill="1" applyAlignment="1">
      <alignment horizontal="left" vertical="center"/>
    </xf>
    <xf numFmtId="0" fontId="17" fillId="0" borderId="0" xfId="0" applyFont="1" applyFill="1" applyAlignment="1">
      <alignment vertical="center"/>
    </xf>
    <xf numFmtId="0" fontId="11" fillId="0" borderId="0" xfId="0" applyFont="1" applyFill="1" applyAlignment="1">
      <alignment horizontal="left" vertical="center"/>
    </xf>
    <xf numFmtId="0" fontId="17" fillId="0" borderId="0" xfId="0" applyFont="1" applyFill="1" applyBorder="1" applyAlignment="1">
      <alignment horizontal="left" vertical="center"/>
    </xf>
    <xf numFmtId="0" fontId="11" fillId="0" borderId="0" xfId="0" applyFont="1" applyFill="1" applyAlignment="1">
      <alignment vertical="center"/>
    </xf>
    <xf numFmtId="0" fontId="17" fillId="0" borderId="0" xfId="0" quotePrefix="1" applyFont="1" applyFill="1" applyAlignment="1">
      <alignment vertical="center"/>
    </xf>
    <xf numFmtId="177" fontId="11" fillId="0" borderId="0" xfId="0" applyNumberFormat="1" applyFont="1" applyAlignment="1">
      <alignment horizontal="right" vertical="center"/>
    </xf>
    <xf numFmtId="0" fontId="17" fillId="0" borderId="0" xfId="0" applyFont="1" applyAlignment="1">
      <alignment vertical="center"/>
    </xf>
    <xf numFmtId="0" fontId="11" fillId="0" borderId="0" xfId="0" applyFont="1" applyBorder="1" applyAlignment="1">
      <alignment horizontal="right" vertical="center"/>
    </xf>
    <xf numFmtId="0" fontId="17" fillId="0" borderId="0" xfId="0" applyFont="1" applyBorder="1" applyAlignment="1">
      <alignment vertical="center"/>
    </xf>
    <xf numFmtId="184" fontId="11" fillId="0" borderId="0" xfId="6" applyNumberFormat="1" applyFont="1" applyFill="1" applyBorder="1" applyAlignment="1">
      <alignment horizontal="left" vertical="center"/>
    </xf>
    <xf numFmtId="0" fontId="11" fillId="0" borderId="0" xfId="0" applyFont="1" applyFill="1" applyBorder="1" applyAlignment="1">
      <alignment vertical="center" shrinkToFit="1"/>
    </xf>
    <xf numFmtId="184" fontId="11" fillId="0" borderId="0" xfId="6" applyNumberFormat="1" applyFont="1" applyFill="1" applyBorder="1" applyAlignment="1">
      <alignment horizontal="right" vertical="center"/>
    </xf>
    <xf numFmtId="0" fontId="11" fillId="0" borderId="0" xfId="0" applyFont="1" applyBorder="1" applyAlignment="1">
      <alignment vertical="center" shrinkToFit="1"/>
    </xf>
    <xf numFmtId="184" fontId="11" fillId="0" borderId="0" xfId="6" applyNumberFormat="1" applyFont="1" applyFill="1" applyBorder="1" applyAlignment="1">
      <alignment horizontal="right" vertical="center" wrapText="1"/>
    </xf>
    <xf numFmtId="184" fontId="11" fillId="0" borderId="16" xfId="6" applyNumberFormat="1" applyFont="1" applyFill="1" applyBorder="1" applyAlignment="1">
      <alignment horizontal="right" vertical="center"/>
    </xf>
    <xf numFmtId="184" fontId="11" fillId="0" borderId="16" xfId="6" applyNumberFormat="1" applyFont="1" applyFill="1" applyBorder="1" applyAlignment="1">
      <alignment horizontal="right" vertical="center" wrapText="1"/>
    </xf>
    <xf numFmtId="0" fontId="11" fillId="0" borderId="0" xfId="0" applyFont="1" applyBorder="1" applyAlignment="1">
      <alignment horizontal="left" vertical="center" wrapText="1"/>
    </xf>
    <xf numFmtId="0" fontId="17" fillId="2" borderId="0" xfId="0" applyFont="1" applyFill="1" applyBorder="1" applyAlignment="1">
      <alignment vertical="center"/>
    </xf>
    <xf numFmtId="0" fontId="11" fillId="2" borderId="0" xfId="0" applyFont="1" applyFill="1" applyBorder="1" applyAlignment="1">
      <alignment horizontal="left" vertical="center"/>
    </xf>
    <xf numFmtId="184" fontId="11" fillId="0" borderId="0" xfId="6" applyNumberFormat="1" applyFont="1" applyBorder="1" applyAlignment="1">
      <alignment horizontal="right" vertical="center"/>
    </xf>
    <xf numFmtId="184" fontId="11" fillId="0" borderId="16" xfId="6" applyNumberFormat="1" applyFont="1" applyBorder="1" applyAlignment="1">
      <alignment horizontal="right" vertical="center"/>
    </xf>
    <xf numFmtId="0" fontId="17" fillId="0" borderId="0" xfId="0" applyFont="1" applyBorder="1" applyAlignment="1">
      <alignment horizontal="left" vertical="center"/>
    </xf>
    <xf numFmtId="184" fontId="11" fillId="0" borderId="0" xfId="0" applyNumberFormat="1" applyFont="1" applyAlignment="1">
      <alignment horizontal="right" vertical="center"/>
    </xf>
    <xf numFmtId="176" fontId="11" fillId="0" borderId="0" xfId="6" applyNumberFormat="1" applyFont="1" applyFill="1" applyBorder="1" applyAlignment="1">
      <alignment horizontal="right"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vertical="center" shrinkToFit="1"/>
    </xf>
    <xf numFmtId="0" fontId="11" fillId="0" borderId="0" xfId="0" applyFont="1" applyAlignment="1">
      <alignment horizontal="left" vertical="center" shrinkToFit="1"/>
    </xf>
    <xf numFmtId="38" fontId="11" fillId="0" borderId="0" xfId="6" applyNumberFormat="1" applyFont="1" applyFill="1" applyBorder="1" applyAlignment="1">
      <alignment horizontal="right" vertical="center"/>
    </xf>
    <xf numFmtId="184" fontId="11" fillId="0" borderId="0" xfId="6" applyNumberFormat="1" applyFont="1" applyAlignment="1">
      <alignment horizontal="right" vertical="center"/>
    </xf>
    <xf numFmtId="0" fontId="11" fillId="0" borderId="0" xfId="0" applyFont="1" applyFill="1" applyBorder="1" applyAlignment="1">
      <alignment horizontal="right" vertical="center"/>
    </xf>
    <xf numFmtId="0" fontId="11" fillId="0" borderId="0" xfId="0" applyFont="1" applyAlignment="1">
      <alignment horizontal="right" vertical="center"/>
    </xf>
    <xf numFmtId="0" fontId="11" fillId="0" borderId="0" xfId="0" applyFont="1" applyAlignment="1">
      <alignment horizontal="right" vertical="center" shrinkToFit="1"/>
    </xf>
    <xf numFmtId="181" fontId="11" fillId="0" borderId="0" xfId="6" applyNumberFormat="1" applyFont="1" applyAlignment="1">
      <alignment horizontal="right" vertical="center"/>
    </xf>
    <xf numFmtId="184" fontId="11" fillId="4" borderId="16" xfId="6" applyNumberFormat="1" applyFont="1" applyFill="1" applyBorder="1" applyAlignment="1">
      <alignment horizontal="right" vertical="center"/>
    </xf>
    <xf numFmtId="49" fontId="12" fillId="2" borderId="16" xfId="0" applyNumberFormat="1" applyFont="1" applyFill="1" applyBorder="1" applyAlignment="1">
      <alignment horizontal="left" vertical="center" wrapText="1"/>
    </xf>
    <xf numFmtId="0" fontId="8" fillId="0" borderId="0" xfId="0" applyFont="1" applyAlignment="1">
      <alignment vertical="center"/>
    </xf>
    <xf numFmtId="0" fontId="21" fillId="0" borderId="0" xfId="0" applyFont="1" applyBorder="1" applyAlignment="1">
      <alignment vertical="center"/>
    </xf>
    <xf numFmtId="0" fontId="8" fillId="0" borderId="0" xfId="0" quotePrefix="1" applyFont="1" applyFill="1" applyAlignment="1">
      <alignment vertical="center" wrapText="1"/>
    </xf>
    <xf numFmtId="0" fontId="8" fillId="0" borderId="0" xfId="0" applyFont="1" applyFill="1" applyAlignment="1">
      <alignment vertical="center"/>
    </xf>
    <xf numFmtId="0" fontId="10" fillId="0" borderId="0" xfId="0" applyFont="1" applyAlignment="1">
      <alignment vertical="center"/>
    </xf>
    <xf numFmtId="0" fontId="10" fillId="0" borderId="0" xfId="0" applyFont="1" applyFill="1" applyAlignment="1">
      <alignment vertical="center"/>
    </xf>
    <xf numFmtId="0" fontId="17" fillId="0" borderId="0" xfId="0" applyFont="1" applyAlignment="1">
      <alignment horizontal="left" vertical="center" shrinkToFit="1"/>
    </xf>
    <xf numFmtId="0" fontId="11" fillId="0" borderId="0" xfId="0" applyFont="1" applyFill="1" applyAlignment="1">
      <alignment horizontal="left" vertical="center" shrinkToFit="1"/>
    </xf>
    <xf numFmtId="41" fontId="11" fillId="0" borderId="0" xfId="0" applyNumberFormat="1" applyFont="1" applyAlignment="1">
      <alignment vertical="center"/>
    </xf>
    <xf numFmtId="0" fontId="8" fillId="0" borderId="0" xfId="0" quotePrefix="1" applyFont="1" applyFill="1" applyBorder="1" applyAlignment="1">
      <alignment vertical="center"/>
    </xf>
    <xf numFmtId="14" fontId="19" fillId="0" borderId="0" xfId="0" applyNumberFormat="1" applyFont="1" applyFill="1" applyBorder="1" applyAlignment="1">
      <alignment vertical="center"/>
    </xf>
    <xf numFmtId="0" fontId="30" fillId="0" borderId="0" xfId="0" applyFont="1" applyAlignment="1">
      <alignment vertical="center"/>
    </xf>
    <xf numFmtId="179" fontId="11" fillId="0" borderId="0" xfId="6"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wrapText="1"/>
    </xf>
    <xf numFmtId="176" fontId="11" fillId="0" borderId="0" xfId="0" applyNumberFormat="1" applyFont="1" applyFill="1" applyBorder="1" applyAlignment="1">
      <alignment vertical="center"/>
    </xf>
    <xf numFmtId="0" fontId="11" fillId="0" borderId="15" xfId="0" applyFont="1" applyFill="1" applyBorder="1" applyAlignment="1">
      <alignment vertical="center"/>
    </xf>
    <xf numFmtId="176" fontId="11" fillId="0" borderId="19" xfId="0" applyNumberFormat="1" applyFont="1" applyFill="1" applyBorder="1" applyAlignment="1">
      <alignment vertical="center"/>
    </xf>
    <xf numFmtId="176" fontId="11" fillId="2" borderId="0" xfId="0" applyNumberFormat="1" applyFont="1" applyFill="1" applyBorder="1" applyAlignment="1">
      <alignment vertical="center"/>
    </xf>
    <xf numFmtId="179" fontId="11" fillId="2" borderId="0" xfId="6" applyNumberFormat="1" applyFont="1" applyFill="1" applyBorder="1" applyAlignment="1">
      <alignment horizontal="right" vertical="center"/>
    </xf>
    <xf numFmtId="10" fontId="11" fillId="2" borderId="0" xfId="0" applyNumberFormat="1" applyFont="1" applyFill="1" applyBorder="1" applyAlignment="1">
      <alignment horizontal="right" vertical="center"/>
    </xf>
    <xf numFmtId="0" fontId="11" fillId="0" borderId="0" xfId="0" applyFont="1" applyFill="1" applyBorder="1" applyAlignment="1">
      <alignment horizontal="right" vertical="center" shrinkToFit="1"/>
    </xf>
    <xf numFmtId="0" fontId="11" fillId="0" borderId="20" xfId="0" applyFont="1" applyBorder="1" applyAlignment="1">
      <alignment horizontal="center" vertical="center"/>
    </xf>
    <xf numFmtId="0" fontId="11" fillId="0" borderId="23" xfId="0" applyFont="1" applyBorder="1" applyAlignment="1">
      <alignment vertical="center"/>
    </xf>
    <xf numFmtId="0" fontId="16" fillId="0" borderId="20"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22" fillId="0" borderId="0" xfId="0" applyFont="1" applyFill="1" applyBorder="1" applyAlignment="1">
      <alignment vertical="center"/>
    </xf>
    <xf numFmtId="0" fontId="22" fillId="0" borderId="0" xfId="0" applyFont="1" applyFill="1" applyAlignment="1">
      <alignment vertical="center" wrapText="1"/>
    </xf>
    <xf numFmtId="0" fontId="22" fillId="0" borderId="0" xfId="0" applyFont="1" applyAlignment="1">
      <alignment horizontal="left" vertical="center"/>
    </xf>
    <xf numFmtId="185" fontId="11" fillId="4" borderId="0" xfId="6" applyNumberFormat="1" applyFont="1" applyFill="1" applyBorder="1" applyAlignment="1">
      <alignment vertical="center"/>
    </xf>
    <xf numFmtId="180" fontId="11" fillId="4" borderId="0" xfId="6" applyNumberFormat="1" applyFont="1" applyFill="1" applyBorder="1" applyAlignment="1">
      <alignment horizontal="center" vertical="center"/>
    </xf>
    <xf numFmtId="38" fontId="11" fillId="4" borderId="0" xfId="6" applyFont="1" applyFill="1" applyBorder="1" applyAlignment="1">
      <alignment vertical="center"/>
    </xf>
    <xf numFmtId="176" fontId="11" fillId="4" borderId="0" xfId="6" applyNumberFormat="1" applyFont="1" applyFill="1" applyBorder="1" applyAlignment="1">
      <alignment horizontal="center" vertical="center" shrinkToFit="1"/>
    </xf>
    <xf numFmtId="183" fontId="11" fillId="4" borderId="0" xfId="6" applyNumberFormat="1" applyFont="1" applyFill="1" applyBorder="1" applyAlignment="1">
      <alignment horizontal="center" vertical="center"/>
    </xf>
    <xf numFmtId="0" fontId="11" fillId="2" borderId="0" xfId="0" applyFont="1" applyFill="1" applyBorder="1" applyAlignment="1">
      <alignment horizontal="left" vertical="center" wrapText="1"/>
    </xf>
    <xf numFmtId="38" fontId="11" fillId="0" borderId="0" xfId="6" applyNumberFormat="1" applyFont="1" applyFill="1" applyBorder="1" applyAlignment="1">
      <alignment horizontal="left" vertical="center" wrapText="1"/>
    </xf>
    <xf numFmtId="0" fontId="11" fillId="2" borderId="0" xfId="0" applyFont="1" applyFill="1" applyBorder="1" applyAlignment="1">
      <alignment vertical="center" wrapText="1"/>
    </xf>
    <xf numFmtId="0" fontId="11" fillId="0" borderId="0" xfId="0" applyFont="1" applyBorder="1" applyAlignment="1">
      <alignment vertical="center" wrapText="1"/>
    </xf>
    <xf numFmtId="0" fontId="20" fillId="0" borderId="0" xfId="5" applyFont="1" applyBorder="1" applyAlignment="1" applyProtection="1">
      <alignment vertical="center" wrapText="1"/>
    </xf>
    <xf numFmtId="0" fontId="11" fillId="0" borderId="0" xfId="0" quotePrefix="1" applyFont="1" applyAlignment="1">
      <alignment horizontal="left" vertical="center" wrapText="1"/>
    </xf>
    <xf numFmtId="49" fontId="4" fillId="2" borderId="15" xfId="0" applyNumberFormat="1" applyFont="1" applyFill="1" applyBorder="1" applyAlignment="1">
      <alignment horizontal="center" vertical="center"/>
    </xf>
    <xf numFmtId="49" fontId="12" fillId="2" borderId="15" xfId="0" applyNumberFormat="1" applyFont="1" applyFill="1" applyBorder="1" applyAlignment="1">
      <alignment horizontal="left" vertical="center" wrapText="1"/>
    </xf>
    <xf numFmtId="0" fontId="8" fillId="4" borderId="0" xfId="0" quotePrefix="1" applyFont="1" applyFill="1" applyAlignment="1">
      <alignment vertical="center"/>
    </xf>
    <xf numFmtId="38" fontId="11" fillId="4" borderId="0" xfId="6" applyFont="1" applyFill="1" applyAlignment="1">
      <alignment vertical="center"/>
    </xf>
    <xf numFmtId="183" fontId="17" fillId="4" borderId="0" xfId="6" applyNumberFormat="1" applyFont="1" applyFill="1" applyAlignment="1">
      <alignment vertical="center"/>
    </xf>
    <xf numFmtId="183" fontId="17" fillId="4" borderId="0" xfId="6" applyNumberFormat="1" applyFont="1" applyFill="1" applyAlignment="1">
      <alignment horizontal="center" vertical="center"/>
    </xf>
    <xf numFmtId="38" fontId="11" fillId="4" borderId="5" xfId="6" applyFont="1" applyFill="1" applyBorder="1" applyAlignment="1">
      <alignment vertical="center"/>
    </xf>
    <xf numFmtId="38" fontId="11" fillId="4" borderId="10" xfId="6" applyFont="1" applyFill="1" applyBorder="1" applyAlignment="1">
      <alignment vertical="center"/>
    </xf>
    <xf numFmtId="38" fontId="11" fillId="4" borderId="24" xfId="6" applyFont="1" applyFill="1" applyBorder="1" applyAlignment="1">
      <alignment horizontal="center" vertical="center"/>
    </xf>
    <xf numFmtId="38" fontId="11" fillId="4" borderId="11" xfId="6" applyFont="1" applyFill="1" applyBorder="1" applyAlignment="1">
      <alignment vertical="center"/>
    </xf>
    <xf numFmtId="183" fontId="11" fillId="4" borderId="25" xfId="6" applyNumberFormat="1" applyFont="1" applyFill="1" applyBorder="1" applyAlignment="1">
      <alignment horizontal="center" vertical="center"/>
    </xf>
    <xf numFmtId="38" fontId="11" fillId="4" borderId="26" xfId="6" applyFont="1" applyFill="1" applyBorder="1" applyAlignment="1">
      <alignment vertical="center" shrinkToFit="1"/>
    </xf>
    <xf numFmtId="38" fontId="11" fillId="4" borderId="1" xfId="6" applyFont="1" applyFill="1" applyBorder="1" applyAlignment="1">
      <alignment vertical="center"/>
    </xf>
    <xf numFmtId="187" fontId="11" fillId="4" borderId="12" xfId="6" applyNumberFormat="1" applyFont="1" applyFill="1" applyBorder="1" applyAlignment="1">
      <alignment horizontal="center" vertical="center"/>
    </xf>
    <xf numFmtId="38" fontId="11" fillId="4" borderId="4" xfId="6" applyFont="1" applyFill="1" applyBorder="1" applyAlignment="1">
      <alignment vertical="center"/>
    </xf>
    <xf numFmtId="38" fontId="11" fillId="4" borderId="0" xfId="6" applyFont="1" applyFill="1" applyAlignment="1">
      <alignment horizontal="center" vertical="center"/>
    </xf>
    <xf numFmtId="183" fontId="11" fillId="4" borderId="0" xfId="6" applyNumberFormat="1" applyFont="1" applyFill="1" applyAlignment="1">
      <alignment horizontal="center" vertical="center"/>
    </xf>
    <xf numFmtId="38" fontId="8" fillId="4" borderId="0" xfId="6" applyFont="1" applyFill="1" applyAlignment="1">
      <alignment vertical="center"/>
    </xf>
    <xf numFmtId="183" fontId="11" fillId="4" borderId="28" xfId="6" applyNumberFormat="1" applyFont="1" applyFill="1" applyBorder="1" applyAlignment="1">
      <alignment horizontal="right" vertical="center"/>
    </xf>
    <xf numFmtId="183" fontId="11" fillId="4" borderId="29" xfId="6" applyNumberFormat="1" applyFont="1" applyFill="1" applyBorder="1" applyAlignment="1">
      <alignment horizontal="right" vertical="center"/>
    </xf>
    <xf numFmtId="38" fontId="11" fillId="4" borderId="9" xfId="6" applyFont="1" applyFill="1" applyBorder="1" applyAlignment="1">
      <alignment horizontal="right" vertical="center"/>
    </xf>
    <xf numFmtId="38" fontId="11" fillId="4" borderId="12" xfId="6" applyFont="1" applyFill="1" applyBorder="1" applyAlignment="1">
      <alignment horizontal="right" vertical="center"/>
    </xf>
    <xf numFmtId="38" fontId="11" fillId="0" borderId="0" xfId="6" applyNumberFormat="1" applyFont="1" applyFill="1" applyBorder="1" applyAlignment="1">
      <alignment horizontal="right" vertical="center" wrapText="1"/>
    </xf>
    <xf numFmtId="38" fontId="11" fillId="0" borderId="0" xfId="6" applyNumberFormat="1" applyFont="1" applyBorder="1" applyAlignment="1">
      <alignment horizontal="right" vertical="center"/>
    </xf>
    <xf numFmtId="38" fontId="11" fillId="0" borderId="15" xfId="6" applyNumberFormat="1" applyFont="1" applyBorder="1" applyAlignment="1">
      <alignment horizontal="right" vertical="center"/>
    </xf>
    <xf numFmtId="0" fontId="11" fillId="4" borderId="0" xfId="0" applyFont="1" applyFill="1" applyBorder="1" applyAlignment="1">
      <alignment vertical="center"/>
    </xf>
    <xf numFmtId="0" fontId="11" fillId="4" borderId="0" xfId="0" applyFont="1" applyFill="1" applyBorder="1" applyAlignment="1">
      <alignment horizontal="left" vertical="center"/>
    </xf>
    <xf numFmtId="189" fontId="11" fillId="4" borderId="0" xfId="6" applyNumberFormat="1" applyFont="1" applyFill="1" applyBorder="1" applyAlignment="1">
      <alignment horizontal="right" vertical="center"/>
    </xf>
    <xf numFmtId="0" fontId="11" fillId="4" borderId="0" xfId="0" applyFont="1" applyFill="1" applyAlignment="1">
      <alignment vertical="center"/>
    </xf>
    <xf numFmtId="38" fontId="11" fillId="0" borderId="0" xfId="6" quotePrefix="1" applyNumberFormat="1" applyFont="1" applyFill="1" applyBorder="1" applyAlignment="1">
      <alignment horizontal="right" vertical="center" wrapText="1"/>
    </xf>
    <xf numFmtId="0" fontId="20" fillId="0" borderId="0" xfId="5" applyFont="1" applyAlignment="1" applyProtection="1">
      <alignment vertical="center"/>
    </xf>
    <xf numFmtId="0" fontId="10" fillId="0" borderId="0" xfId="0" applyFont="1" applyFill="1" applyAlignment="1">
      <alignment horizontal="left" vertical="center"/>
    </xf>
    <xf numFmtId="0" fontId="10" fillId="0" borderId="0" xfId="0" applyFont="1" applyFill="1" applyAlignment="1">
      <alignment horizontal="right" vertical="center"/>
    </xf>
    <xf numFmtId="0" fontId="22" fillId="0" borderId="0" xfId="0" applyFont="1" applyAlignment="1">
      <alignment vertical="center"/>
    </xf>
    <xf numFmtId="186" fontId="22" fillId="0" borderId="0" xfId="0" applyNumberFormat="1" applyFont="1" applyFill="1" applyBorder="1" applyAlignment="1">
      <alignment horizontal="right" vertical="center" wrapText="1"/>
    </xf>
    <xf numFmtId="0" fontId="22" fillId="0" borderId="0" xfId="0" applyFont="1" applyBorder="1" applyAlignment="1">
      <alignment vertical="center"/>
    </xf>
    <xf numFmtId="0" fontId="22" fillId="0" borderId="0" xfId="0" applyFont="1" applyFill="1" applyBorder="1" applyAlignment="1">
      <alignment horizontal="right" vertical="center" wrapText="1"/>
    </xf>
    <xf numFmtId="0" fontId="22" fillId="0" borderId="0" xfId="0" applyFont="1" applyFill="1" applyBorder="1" applyAlignment="1">
      <alignment horizontal="left" vertical="center"/>
    </xf>
    <xf numFmtId="3" fontId="22" fillId="0" borderId="0" xfId="0" applyNumberFormat="1" applyFont="1" applyFill="1" applyBorder="1" applyAlignment="1">
      <alignment vertical="center"/>
    </xf>
    <xf numFmtId="38" fontId="22" fillId="0" borderId="0" xfId="6" applyFont="1" applyFill="1" applyBorder="1" applyAlignment="1">
      <alignment vertical="center"/>
    </xf>
    <xf numFmtId="38" fontId="22" fillId="0" borderId="15" xfId="6" applyFont="1" applyFill="1" applyBorder="1" applyAlignment="1">
      <alignment vertical="center"/>
    </xf>
    <xf numFmtId="0" fontId="24" fillId="0" borderId="0" xfId="0" applyFont="1" applyFill="1" applyBorder="1" applyAlignment="1">
      <alignment vertical="center"/>
    </xf>
    <xf numFmtId="0" fontId="11" fillId="0" borderId="14" xfId="0" applyFont="1" applyBorder="1" applyAlignment="1">
      <alignment horizontal="left" vertical="center"/>
    </xf>
    <xf numFmtId="0" fontId="11" fillId="0" borderId="21" xfId="0" applyFont="1" applyBorder="1" applyAlignment="1">
      <alignment horizontal="left" vertical="center"/>
    </xf>
    <xf numFmtId="183" fontId="17" fillId="4" borderId="0" xfId="6" applyNumberFormat="1" applyFont="1" applyFill="1" applyAlignment="1">
      <alignment horizontal="right" vertical="center"/>
    </xf>
    <xf numFmtId="38" fontId="11" fillId="4" borderId="0" xfId="6" applyFont="1" applyFill="1" applyBorder="1" applyAlignment="1">
      <alignment horizontal="center" vertical="center"/>
    </xf>
    <xf numFmtId="38" fontId="11" fillId="4" borderId="0" xfId="6" applyFont="1" applyFill="1" applyBorder="1" applyAlignment="1">
      <alignment vertical="center" wrapText="1"/>
    </xf>
    <xf numFmtId="183" fontId="11" fillId="4" borderId="30" xfId="6" applyNumberFormat="1" applyFont="1" applyFill="1" applyBorder="1" applyAlignment="1">
      <alignment horizontal="center" vertical="center"/>
    </xf>
    <xf numFmtId="38" fontId="11" fillId="4" borderId="8" xfId="6" applyFont="1" applyFill="1" applyBorder="1" applyAlignment="1">
      <alignment vertical="center" shrinkToFit="1"/>
    </xf>
    <xf numFmtId="38" fontId="11" fillId="4" borderId="0" xfId="6" applyFont="1" applyFill="1" applyBorder="1" applyAlignment="1">
      <alignment horizontal="left" vertical="center" wrapText="1"/>
    </xf>
    <xf numFmtId="0" fontId="17" fillId="4" borderId="0" xfId="0" quotePrefix="1" applyFont="1" applyFill="1" applyAlignment="1">
      <alignment vertical="center"/>
    </xf>
    <xf numFmtId="38" fontId="11" fillId="4" borderId="31" xfId="6" applyFont="1" applyFill="1" applyBorder="1" applyAlignment="1">
      <alignment vertical="center"/>
    </xf>
    <xf numFmtId="38" fontId="11" fillId="4" borderId="18" xfId="6" applyFont="1" applyFill="1" applyBorder="1" applyAlignment="1">
      <alignment vertical="center"/>
    </xf>
    <xf numFmtId="38" fontId="11" fillId="4" borderId="32" xfId="6" applyFont="1" applyFill="1" applyBorder="1" applyAlignment="1">
      <alignment vertical="center"/>
    </xf>
    <xf numFmtId="185" fontId="11" fillId="4" borderId="5" xfId="6" applyNumberFormat="1" applyFont="1" applyFill="1" applyBorder="1" applyAlignment="1">
      <alignment horizontal="right" vertical="center"/>
    </xf>
    <xf numFmtId="183" fontId="11" fillId="4" borderId="33" xfId="6" applyNumberFormat="1" applyFont="1" applyFill="1" applyBorder="1" applyAlignment="1">
      <alignment horizontal="right" vertical="center"/>
    </xf>
    <xf numFmtId="183" fontId="11" fillId="4" borderId="34" xfId="6" applyNumberFormat="1" applyFont="1" applyFill="1" applyBorder="1" applyAlignment="1">
      <alignment horizontal="right" vertical="center"/>
    </xf>
    <xf numFmtId="189" fontId="11" fillId="4" borderId="35" xfId="6" applyNumberFormat="1" applyFont="1" applyFill="1" applyBorder="1" applyAlignment="1">
      <alignment horizontal="right" vertical="center" shrinkToFit="1"/>
    </xf>
    <xf numFmtId="187" fontId="11" fillId="4" borderId="37" xfId="6" applyNumberFormat="1" applyFont="1" applyFill="1" applyBorder="1" applyAlignment="1">
      <alignment horizontal="center" vertical="center"/>
    </xf>
    <xf numFmtId="189" fontId="11" fillId="4" borderId="38" xfId="6" applyNumberFormat="1" applyFont="1" applyFill="1" applyBorder="1" applyAlignment="1">
      <alignment horizontal="right" vertical="center" shrinkToFit="1"/>
    </xf>
    <xf numFmtId="38" fontId="11" fillId="4" borderId="37" xfId="6" applyFont="1" applyFill="1" applyBorder="1" applyAlignment="1">
      <alignment horizontal="right" vertical="center"/>
    </xf>
    <xf numFmtId="183" fontId="11" fillId="4" borderId="39" xfId="6" applyNumberFormat="1" applyFont="1" applyFill="1" applyBorder="1" applyAlignment="1">
      <alignment horizontal="right" vertical="center"/>
    </xf>
    <xf numFmtId="183" fontId="11" fillId="4" borderId="40" xfId="6" applyNumberFormat="1" applyFont="1" applyFill="1" applyBorder="1" applyAlignment="1">
      <alignment horizontal="right" vertical="center"/>
    </xf>
    <xf numFmtId="176" fontId="11" fillId="0" borderId="15" xfId="0" applyNumberFormat="1" applyFont="1" applyFill="1" applyBorder="1" applyAlignment="1">
      <alignment horizontal="right" vertical="center" wrapText="1"/>
    </xf>
    <xf numFmtId="176" fontId="11" fillId="4" borderId="0" xfId="4" applyNumberFormat="1" applyFont="1" applyFill="1" applyBorder="1" applyAlignment="1">
      <alignment horizontal="right" vertical="center"/>
    </xf>
    <xf numFmtId="189" fontId="11" fillId="4" borderId="0" xfId="6" quotePrefix="1" applyNumberFormat="1" applyFont="1" applyFill="1" applyBorder="1" applyAlignment="1">
      <alignment horizontal="right" vertical="center"/>
    </xf>
    <xf numFmtId="0" fontId="25" fillId="0" borderId="0" xfId="0" applyFont="1" applyBorder="1" applyAlignment="1">
      <alignment horizontal="center" vertical="center"/>
    </xf>
    <xf numFmtId="179" fontId="11" fillId="4" borderId="0" xfId="6" applyNumberFormat="1" applyFont="1" applyFill="1" applyBorder="1" applyAlignment="1">
      <alignment horizontal="right" vertical="center"/>
    </xf>
    <xf numFmtId="38" fontId="11" fillId="4" borderId="41" xfId="6" applyFont="1" applyFill="1" applyBorder="1" applyAlignment="1">
      <alignment horizontal="left" vertical="center" shrinkToFit="1"/>
    </xf>
    <xf numFmtId="177" fontId="11" fillId="0" borderId="0" xfId="0" applyNumberFormat="1" applyFont="1" applyAlignment="1">
      <alignment vertical="center" wrapText="1"/>
    </xf>
    <xf numFmtId="38" fontId="16" fillId="4" borderId="38" xfId="6" applyFont="1" applyFill="1" applyBorder="1" applyAlignment="1">
      <alignment horizontal="center" vertical="center" shrinkToFit="1"/>
    </xf>
    <xf numFmtId="38" fontId="16" fillId="4" borderId="37" xfId="6" applyFont="1" applyFill="1" applyBorder="1" applyAlignment="1">
      <alignment vertical="center" shrinkToFit="1"/>
    </xf>
    <xf numFmtId="183" fontId="16" fillId="4" borderId="39" xfId="6" applyNumberFormat="1" applyFont="1" applyFill="1" applyBorder="1" applyAlignment="1">
      <alignment horizontal="center" vertical="center" shrinkToFit="1"/>
    </xf>
    <xf numFmtId="183" fontId="16" fillId="4" borderId="40" xfId="6" applyNumberFormat="1" applyFont="1" applyFill="1" applyBorder="1" applyAlignment="1">
      <alignment horizontal="center" vertical="center" shrinkToFit="1"/>
    </xf>
    <xf numFmtId="0" fontId="11" fillId="0" borderId="0" xfId="0" applyFont="1" applyAlignment="1">
      <alignment horizontal="right" vertical="center" indent="1"/>
    </xf>
    <xf numFmtId="49" fontId="12" fillId="5" borderId="15" xfId="0" applyNumberFormat="1" applyFont="1" applyFill="1" applyBorder="1" applyAlignment="1">
      <alignment horizontal="center" vertical="center"/>
    </xf>
    <xf numFmtId="49" fontId="12" fillId="5" borderId="15" xfId="0" applyNumberFormat="1" applyFont="1" applyFill="1" applyBorder="1" applyAlignment="1">
      <alignment horizontal="left" vertical="center" wrapText="1"/>
    </xf>
    <xf numFmtId="178" fontId="12" fillId="5" borderId="15" xfId="0" applyNumberFormat="1" applyFont="1" applyFill="1" applyBorder="1" applyAlignment="1">
      <alignment vertical="center"/>
    </xf>
    <xf numFmtId="49" fontId="12" fillId="5" borderId="16" xfId="0" applyNumberFormat="1" applyFont="1" applyFill="1" applyBorder="1" applyAlignment="1">
      <alignment horizontal="left" vertical="center" wrapText="1"/>
    </xf>
    <xf numFmtId="178" fontId="12" fillId="5" borderId="16" xfId="0" applyNumberFormat="1" applyFont="1" applyFill="1" applyBorder="1" applyAlignment="1">
      <alignment vertical="center"/>
    </xf>
    <xf numFmtId="185" fontId="11" fillId="4" borderId="0" xfId="6" applyNumberFormat="1" applyFont="1" applyFill="1" applyBorder="1" applyAlignment="1">
      <alignment horizontal="right" vertical="center"/>
    </xf>
    <xf numFmtId="188" fontId="11" fillId="4" borderId="36" xfId="6" applyNumberFormat="1" applyFont="1" applyFill="1" applyBorder="1" applyAlignment="1">
      <alignment horizontal="left" vertical="center"/>
    </xf>
    <xf numFmtId="0" fontId="25" fillId="0" borderId="0" xfId="0" applyFont="1" applyBorder="1" applyAlignment="1">
      <alignment horizontal="center" vertical="center" shrinkToFit="1"/>
    </xf>
    <xf numFmtId="184" fontId="11" fillId="6" borderId="0" xfId="6" applyNumberFormat="1" applyFont="1" applyFill="1" applyBorder="1" applyAlignment="1">
      <alignment horizontal="right" vertical="center"/>
    </xf>
    <xf numFmtId="0" fontId="30" fillId="0" borderId="0" xfId="0" applyFont="1" applyBorder="1" applyAlignment="1">
      <alignment vertical="center"/>
    </xf>
    <xf numFmtId="191" fontId="11" fillId="7" borderId="0" xfId="4" applyNumberFormat="1" applyFont="1" applyFill="1" applyBorder="1" applyAlignment="1">
      <alignment horizontal="left" vertical="center"/>
    </xf>
    <xf numFmtId="191" fontId="11" fillId="7" borderId="0" xfId="4" applyNumberFormat="1" applyFont="1" applyFill="1" applyBorder="1" applyAlignment="1">
      <alignment vertical="center"/>
    </xf>
    <xf numFmtId="191" fontId="11" fillId="7" borderId="0" xfId="4" applyNumberFormat="1" applyFont="1" applyFill="1" applyBorder="1" applyAlignment="1">
      <alignment horizontal="right" vertical="center"/>
    </xf>
    <xf numFmtId="191" fontId="11" fillId="7" borderId="0" xfId="4" applyNumberFormat="1" applyFont="1" applyFill="1" applyAlignment="1">
      <alignment vertical="center"/>
    </xf>
    <xf numFmtId="0" fontId="18" fillId="4" borderId="0" xfId="0" applyFont="1" applyFill="1" applyAlignment="1">
      <alignment horizontal="left" vertical="center" shrinkToFit="1"/>
    </xf>
    <xf numFmtId="191" fontId="11" fillId="4" borderId="0" xfId="4" applyNumberFormat="1" applyFont="1" applyFill="1" applyAlignment="1">
      <alignment horizontal="left" vertical="center"/>
    </xf>
    <xf numFmtId="0" fontId="11" fillId="4" borderId="0" xfId="0" applyFont="1" applyFill="1" applyAlignment="1">
      <alignment horizontal="left" vertical="center"/>
    </xf>
    <xf numFmtId="0" fontId="0" fillId="4" borderId="0" xfId="0" applyFill="1">
      <alignment vertical="center"/>
    </xf>
    <xf numFmtId="38" fontId="32" fillId="0" borderId="0" xfId="6" applyFont="1" applyFill="1" applyBorder="1" applyAlignment="1">
      <alignment vertical="center"/>
    </xf>
    <xf numFmtId="38" fontId="11" fillId="4" borderId="8" xfId="6" applyFont="1" applyFill="1" applyBorder="1" applyAlignment="1">
      <alignment horizontal="left" vertical="center" shrinkToFit="1"/>
    </xf>
    <xf numFmtId="0" fontId="17" fillId="8" borderId="0" xfId="0" applyFont="1" applyFill="1" applyBorder="1" applyAlignment="1">
      <alignment vertical="center"/>
    </xf>
    <xf numFmtId="0" fontId="11" fillId="8" borderId="0" xfId="0" applyFont="1" applyFill="1" applyBorder="1" applyAlignment="1">
      <alignment vertical="center"/>
    </xf>
    <xf numFmtId="0" fontId="18" fillId="8" borderId="2" xfId="0" applyNumberFormat="1" applyFont="1" applyFill="1" applyBorder="1" applyAlignment="1">
      <alignment horizontal="right" vertical="center" wrapText="1"/>
    </xf>
    <xf numFmtId="0" fontId="17" fillId="8" borderId="23" xfId="0" applyFont="1" applyFill="1" applyBorder="1" applyAlignment="1">
      <alignment vertical="center"/>
    </xf>
    <xf numFmtId="0" fontId="11" fillId="8" borderId="0" xfId="0" applyFont="1" applyFill="1" applyAlignment="1">
      <alignment vertical="center"/>
    </xf>
    <xf numFmtId="182" fontId="11" fillId="8" borderId="0" xfId="0" applyNumberFormat="1" applyFont="1" applyFill="1" applyBorder="1" applyAlignment="1">
      <alignment horizontal="right" vertical="center"/>
    </xf>
    <xf numFmtId="0" fontId="17" fillId="8" borderId="0" xfId="0" applyFont="1" applyFill="1" applyAlignment="1">
      <alignment vertical="center"/>
    </xf>
    <xf numFmtId="176" fontId="11" fillId="8" borderId="0" xfId="4" applyNumberFormat="1" applyFont="1" applyFill="1" applyBorder="1" applyAlignment="1">
      <alignment vertical="center"/>
    </xf>
    <xf numFmtId="38" fontId="11" fillId="8" borderId="0" xfId="6" applyFont="1" applyFill="1" applyBorder="1" applyAlignment="1">
      <alignment horizontal="right" vertical="center"/>
    </xf>
    <xf numFmtId="0" fontId="11" fillId="4" borderId="0" xfId="0" applyFont="1" applyFill="1" applyBorder="1" applyAlignment="1">
      <alignment vertical="center" wrapText="1"/>
    </xf>
    <xf numFmtId="0" fontId="11" fillId="4" borderId="0" xfId="0" quotePrefix="1" applyFont="1" applyFill="1" applyAlignment="1">
      <alignment horizontal="left" vertical="center"/>
    </xf>
    <xf numFmtId="176" fontId="11" fillId="4" borderId="0" xfId="4" applyNumberFormat="1" applyFont="1" applyFill="1" applyAlignment="1">
      <alignment horizontal="right" vertical="center"/>
    </xf>
    <xf numFmtId="0" fontId="19" fillId="4" borderId="0" xfId="0" applyFont="1" applyFill="1" applyAlignment="1">
      <alignment horizontal="left" vertical="center"/>
    </xf>
    <xf numFmtId="180" fontId="11" fillId="4" borderId="0" xfId="6" applyNumberFormat="1" applyFont="1" applyFill="1" applyBorder="1" applyAlignment="1">
      <alignment horizontal="left" vertical="center"/>
    </xf>
    <xf numFmtId="0" fontId="17" fillId="8" borderId="15" xfId="0" applyFont="1" applyFill="1" applyBorder="1" applyAlignment="1">
      <alignment vertical="center"/>
    </xf>
    <xf numFmtId="38" fontId="11" fillId="8" borderId="15" xfId="6" applyFont="1" applyFill="1" applyBorder="1" applyAlignment="1">
      <alignment vertical="center"/>
    </xf>
    <xf numFmtId="38" fontId="30" fillId="4" borderId="0" xfId="6" applyFont="1" applyFill="1" applyAlignment="1">
      <alignment vertical="center"/>
    </xf>
    <xf numFmtId="0" fontId="11" fillId="0" borderId="0" xfId="0" applyFont="1" applyAlignment="1"/>
    <xf numFmtId="0" fontId="24" fillId="0" borderId="0" xfId="0" applyFont="1" applyFill="1" applyBorder="1" applyAlignment="1"/>
    <xf numFmtId="0" fontId="17" fillId="0" borderId="0" xfId="0" applyFont="1" applyFill="1" applyBorder="1" applyAlignment="1"/>
    <xf numFmtId="14" fontId="19" fillId="0" borderId="0" xfId="0" applyNumberFormat="1" applyFont="1" applyFill="1" applyBorder="1" applyAlignment="1"/>
    <xf numFmtId="0" fontId="30" fillId="0" borderId="0" xfId="0" applyFont="1" applyAlignment="1"/>
    <xf numFmtId="0" fontId="11" fillId="0" borderId="0" xfId="0" applyFont="1" applyBorder="1" applyAlignment="1">
      <alignment vertical="top"/>
    </xf>
    <xf numFmtId="0" fontId="11" fillId="0" borderId="0" xfId="0" applyFont="1" applyAlignment="1">
      <alignment vertical="top"/>
    </xf>
    <xf numFmtId="0" fontId="11" fillId="0" borderId="0" xfId="0" applyFont="1" applyFill="1" applyBorder="1" applyAlignment="1">
      <alignment vertical="top"/>
    </xf>
    <xf numFmtId="38" fontId="11" fillId="4" borderId="0" xfId="6" applyFont="1" applyFill="1" applyBorder="1" applyAlignment="1">
      <alignment horizontal="right" vertical="center"/>
    </xf>
    <xf numFmtId="191" fontId="11" fillId="0" borderId="0" xfId="4" applyNumberFormat="1" applyFont="1" applyFill="1" applyAlignment="1">
      <alignment horizontal="left" vertical="center"/>
    </xf>
    <xf numFmtId="0" fontId="30" fillId="0" borderId="0" xfId="0" applyFont="1" applyFill="1" applyBorder="1" applyAlignment="1">
      <alignment horizontal="left" vertical="center"/>
    </xf>
    <xf numFmtId="0" fontId="11" fillId="8" borderId="0" xfId="0" applyFont="1" applyFill="1" applyBorder="1" applyAlignment="1">
      <alignment horizontal="left" vertical="center"/>
    </xf>
    <xf numFmtId="41" fontId="11" fillId="0" borderId="0" xfId="6" applyNumberFormat="1" applyFont="1" applyFill="1" applyBorder="1" applyAlignment="1">
      <alignment horizontal="right" vertical="center" wrapText="1"/>
    </xf>
    <xf numFmtId="38" fontId="11" fillId="0" borderId="0" xfId="0" quotePrefix="1" applyNumberFormat="1" applyFont="1" applyAlignment="1">
      <alignment horizontal="right" vertical="center"/>
    </xf>
    <xf numFmtId="41" fontId="11" fillId="0" borderId="0" xfId="0" applyNumberFormat="1" applyFont="1" applyFill="1" applyAlignment="1">
      <alignment horizontal="right" vertical="center"/>
    </xf>
    <xf numFmtId="49" fontId="12" fillId="4" borderId="15" xfId="0" applyNumberFormat="1" applyFont="1" applyFill="1" applyBorder="1" applyAlignment="1">
      <alignment horizontal="center" vertical="center"/>
    </xf>
    <xf numFmtId="49" fontId="12" fillId="4" borderId="16" xfId="0" applyNumberFormat="1" applyFont="1" applyFill="1" applyBorder="1" applyAlignment="1">
      <alignment horizontal="left" vertical="center" wrapText="1"/>
    </xf>
    <xf numFmtId="178" fontId="12" fillId="4" borderId="16" xfId="0" applyNumberFormat="1" applyFont="1" applyFill="1" applyBorder="1" applyAlignment="1">
      <alignment vertical="center"/>
    </xf>
    <xf numFmtId="0" fontId="11" fillId="0" borderId="0" xfId="0" applyFont="1">
      <alignment vertical="center"/>
    </xf>
    <xf numFmtId="0" fontId="27" fillId="0" borderId="0" xfId="0" applyFont="1" applyAlignment="1">
      <alignment horizontal="right"/>
    </xf>
    <xf numFmtId="0" fontId="27" fillId="0" borderId="0" xfId="0" applyFont="1" applyBorder="1" applyAlignment="1">
      <alignment horizontal="right" vertical="top"/>
    </xf>
    <xf numFmtId="3" fontId="11" fillId="0" borderId="0" xfId="0" applyNumberFormat="1" applyFont="1" applyAlignment="1">
      <alignment vertical="center"/>
    </xf>
    <xf numFmtId="0" fontId="11" fillId="4" borderId="0" xfId="0" applyFont="1" applyFill="1" applyBorder="1" applyAlignment="1">
      <alignment horizontal="left" vertical="center"/>
    </xf>
    <xf numFmtId="0" fontId="17" fillId="4" borderId="0" xfId="0" applyFont="1" applyFill="1" applyAlignment="1">
      <alignment vertical="center"/>
    </xf>
    <xf numFmtId="0" fontId="17" fillId="4" borderId="0" xfId="0" applyFont="1" applyFill="1" applyAlignment="1">
      <alignment horizontal="left" vertical="center" shrinkToFit="1"/>
    </xf>
    <xf numFmtId="0" fontId="8" fillId="4" borderId="0" xfId="0" applyFont="1" applyFill="1" applyAlignment="1">
      <alignment vertical="center"/>
    </xf>
    <xf numFmtId="0" fontId="23" fillId="4" borderId="0" xfId="0" applyFont="1" applyFill="1">
      <alignment vertical="center"/>
    </xf>
    <xf numFmtId="41" fontId="11" fillId="8" borderId="0" xfId="6" applyNumberFormat="1" applyFont="1" applyFill="1" applyBorder="1" applyAlignment="1">
      <alignment horizontal="right" vertical="center" wrapText="1"/>
    </xf>
    <xf numFmtId="192" fontId="11" fillId="8" borderId="0" xfId="6" applyNumberFormat="1" applyFont="1" applyFill="1" applyBorder="1" applyAlignment="1">
      <alignment horizontal="right" vertical="center"/>
    </xf>
    <xf numFmtId="40" fontId="11" fillId="0" borderId="0" xfId="6" applyNumberFormat="1" applyFont="1" applyFill="1" applyBorder="1" applyAlignment="1">
      <alignment horizontal="right" vertical="center"/>
    </xf>
    <xf numFmtId="0" fontId="17" fillId="4" borderId="0" xfId="0" applyFont="1" applyFill="1" applyBorder="1" applyAlignment="1">
      <alignment vertical="center" wrapText="1"/>
    </xf>
    <xf numFmtId="188" fontId="11" fillId="4" borderId="46" xfId="6" applyNumberFormat="1" applyFont="1" applyFill="1" applyBorder="1" applyAlignment="1">
      <alignment horizontal="left" vertical="center"/>
    </xf>
    <xf numFmtId="38" fontId="11" fillId="4" borderId="8" xfId="6" applyFont="1" applyFill="1" applyBorder="1" applyAlignment="1">
      <alignment horizontal="center" vertical="center" shrinkToFit="1"/>
    </xf>
    <xf numFmtId="38" fontId="11" fillId="4" borderId="12" xfId="6" applyNumberFormat="1" applyFont="1" applyFill="1" applyBorder="1" applyAlignment="1">
      <alignment horizontal="right" vertical="center" shrinkToFit="1"/>
    </xf>
    <xf numFmtId="188" fontId="11" fillId="4" borderId="23" xfId="6" applyNumberFormat="1" applyFont="1" applyFill="1" applyBorder="1" applyAlignment="1">
      <alignment horizontal="left" vertical="center"/>
    </xf>
    <xf numFmtId="176" fontId="11" fillId="0" borderId="0" xfId="4" applyNumberFormat="1" applyFont="1" applyFill="1" applyBorder="1" applyAlignment="1">
      <alignment horizontal="right" vertical="center" wrapText="1"/>
    </xf>
    <xf numFmtId="3" fontId="0" fillId="4" borderId="0" xfId="0" applyNumberFormat="1" applyFill="1" applyBorder="1">
      <alignment vertical="center"/>
    </xf>
    <xf numFmtId="0" fontId="0" fillId="4" borderId="0" xfId="0" applyFill="1" applyBorder="1">
      <alignment vertical="center"/>
    </xf>
    <xf numFmtId="0" fontId="22" fillId="0" borderId="15" xfId="0" applyFont="1" applyFill="1" applyBorder="1" applyAlignment="1">
      <alignment horizontal="left" vertical="center"/>
    </xf>
    <xf numFmtId="178" fontId="11" fillId="0" borderId="2" xfId="6" applyNumberFormat="1" applyFont="1" applyFill="1" applyBorder="1" applyAlignment="1">
      <alignment horizontal="center" vertical="center" shrinkToFit="1" readingOrder="2"/>
    </xf>
    <xf numFmtId="3" fontId="22" fillId="8" borderId="0" xfId="0" applyNumberFormat="1" applyFont="1" applyFill="1" applyBorder="1" applyAlignment="1">
      <alignment vertical="center"/>
    </xf>
    <xf numFmtId="0" fontId="22" fillId="8" borderId="0" xfId="0" applyFont="1" applyFill="1" applyBorder="1" applyAlignment="1">
      <alignment horizontal="left" vertical="center"/>
    </xf>
    <xf numFmtId="0" fontId="22" fillId="8" borderId="0" xfId="0" applyFont="1" applyFill="1" applyBorder="1" applyAlignment="1">
      <alignment horizontal="left" vertical="center" wrapText="1"/>
    </xf>
    <xf numFmtId="0" fontId="11" fillId="4" borderId="0" xfId="0" applyFont="1" applyFill="1" applyBorder="1" applyAlignment="1">
      <alignment horizontal="left" vertical="center" wrapText="1"/>
    </xf>
    <xf numFmtId="38" fontId="30" fillId="0" borderId="0" xfId="0" applyNumberFormat="1" applyFont="1" applyFill="1" applyAlignment="1">
      <alignment horizontal="right" vertical="center"/>
    </xf>
    <xf numFmtId="190" fontId="11" fillId="0" borderId="14" xfId="6" applyNumberFormat="1" applyFont="1" applyFill="1" applyBorder="1" applyAlignment="1">
      <alignment vertical="center" shrinkToFit="1"/>
    </xf>
    <xf numFmtId="190" fontId="11" fillId="0" borderId="21" xfId="6" applyNumberFormat="1" applyFont="1" applyFill="1" applyBorder="1" applyAlignment="1">
      <alignment vertical="center" shrinkToFit="1"/>
    </xf>
    <xf numFmtId="190" fontId="11" fillId="0" borderId="14" xfId="6" applyNumberFormat="1" applyFont="1" applyFill="1" applyBorder="1" applyAlignment="1">
      <alignment vertical="center"/>
    </xf>
    <xf numFmtId="190" fontId="11" fillId="0" borderId="21" xfId="6" applyNumberFormat="1" applyFont="1" applyFill="1" applyBorder="1" applyAlignment="1">
      <alignment vertical="center"/>
    </xf>
    <xf numFmtId="190" fontId="11" fillId="0" borderId="20" xfId="6" applyNumberFormat="1" applyFont="1" applyFill="1" applyBorder="1" applyAlignment="1">
      <alignment vertical="center"/>
    </xf>
    <xf numFmtId="38" fontId="31" fillId="0" borderId="0" xfId="6" applyFont="1" applyBorder="1" applyAlignment="1">
      <alignment vertical="center"/>
    </xf>
    <xf numFmtId="38" fontId="31" fillId="0" borderId="0" xfId="6" applyFont="1" applyFill="1" applyBorder="1" applyAlignment="1">
      <alignment horizontal="right" vertical="center"/>
    </xf>
    <xf numFmtId="38" fontId="33" fillId="0" borderId="15" xfId="6" applyFont="1" applyFill="1" applyBorder="1" applyAlignment="1">
      <alignment vertical="center"/>
    </xf>
    <xf numFmtId="189" fontId="11" fillId="4" borderId="54" xfId="6" applyNumberFormat="1" applyFont="1" applyFill="1" applyBorder="1" applyAlignment="1">
      <alignment horizontal="right" vertical="center" shrinkToFit="1"/>
    </xf>
    <xf numFmtId="38" fontId="11" fillId="4" borderId="7" xfId="6" applyFont="1" applyFill="1" applyBorder="1" applyAlignment="1">
      <alignment horizontal="left" vertical="center" shrinkToFit="1"/>
    </xf>
    <xf numFmtId="188" fontId="11" fillId="4" borderId="49" xfId="6" applyNumberFormat="1" applyFont="1" applyFill="1" applyBorder="1" applyAlignment="1">
      <alignment horizontal="left" vertical="center"/>
    </xf>
    <xf numFmtId="0" fontId="23" fillId="8" borderId="2" xfId="0" applyNumberFormat="1" applyFont="1" applyFill="1" applyBorder="1" applyAlignment="1">
      <alignment horizontal="right" vertical="center" wrapText="1"/>
    </xf>
    <xf numFmtId="49" fontId="11" fillId="4" borderId="0" xfId="0" applyNumberFormat="1" applyFont="1" applyFill="1" applyAlignment="1">
      <alignment vertical="center"/>
    </xf>
    <xf numFmtId="0" fontId="34" fillId="4" borderId="0" xfId="0" applyFont="1" applyFill="1">
      <alignment vertical="center"/>
    </xf>
    <xf numFmtId="0" fontId="11" fillId="0" borderId="0" xfId="0" applyFont="1" applyFill="1" applyBorder="1" applyAlignment="1">
      <alignment vertical="center" wrapText="1"/>
    </xf>
    <xf numFmtId="0" fontId="11" fillId="0" borderId="0" xfId="0" applyFont="1" applyFill="1" applyAlignment="1">
      <alignment horizontal="left" vertical="center"/>
    </xf>
    <xf numFmtId="0" fontId="11" fillId="0" borderId="0" xfId="0" applyFont="1" applyFill="1" applyBorder="1" applyAlignment="1">
      <alignment horizontal="left" vertical="center" wrapText="1"/>
    </xf>
    <xf numFmtId="38" fontId="11" fillId="0" borderId="0" xfId="6" applyFont="1" applyBorder="1" applyAlignment="1">
      <alignment vertical="center"/>
    </xf>
    <xf numFmtId="38" fontId="11" fillId="0" borderId="0" xfId="6" applyFont="1" applyFill="1" applyBorder="1" applyAlignment="1">
      <alignment horizontal="right" vertical="center" wrapText="1"/>
    </xf>
    <xf numFmtId="0" fontId="11" fillId="0" borderId="16" xfId="0" applyFont="1" applyFill="1" applyBorder="1" applyAlignment="1">
      <alignment vertical="center"/>
    </xf>
    <xf numFmtId="0" fontId="11" fillId="0" borderId="19" xfId="0" applyFont="1" applyFill="1" applyBorder="1" applyAlignment="1">
      <alignment vertical="center"/>
    </xf>
    <xf numFmtId="38" fontId="11" fillId="0" borderId="0" xfId="6" applyFont="1" applyFill="1" applyBorder="1" applyAlignment="1">
      <alignment horizontal="center" vertical="center" wrapText="1"/>
    </xf>
    <xf numFmtId="38" fontId="17" fillId="0" borderId="19" xfId="6" applyFont="1" applyFill="1" applyBorder="1" applyAlignment="1">
      <alignment vertical="center" wrapText="1"/>
    </xf>
    <xf numFmtId="38" fontId="17" fillId="0" borderId="0" xfId="6" applyFont="1" applyFill="1" applyBorder="1" applyAlignment="1">
      <alignment horizontal="left" vertical="center"/>
    </xf>
    <xf numFmtId="38" fontId="17" fillId="0" borderId="0" xfId="6" applyFont="1" applyFill="1" applyBorder="1" applyAlignment="1">
      <alignment horizontal="left" vertical="center" wrapText="1"/>
    </xf>
    <xf numFmtId="38" fontId="11" fillId="8" borderId="0" xfId="6" applyFont="1" applyFill="1" applyBorder="1" applyAlignment="1">
      <alignment vertical="center"/>
    </xf>
    <xf numFmtId="38" fontId="17" fillId="0" borderId="0" xfId="6" applyFont="1" applyFill="1" applyBorder="1" applyAlignment="1">
      <alignment vertical="center"/>
    </xf>
    <xf numFmtId="38" fontId="11" fillId="8" borderId="17" xfId="6" applyFont="1" applyFill="1" applyBorder="1" applyAlignment="1">
      <alignment horizontal="center" vertical="center" wrapText="1"/>
    </xf>
    <xf numFmtId="38" fontId="11" fillId="8" borderId="45" xfId="6" applyFont="1" applyFill="1" applyBorder="1" applyAlignment="1">
      <alignment horizontal="center" vertical="center" wrapText="1"/>
    </xf>
    <xf numFmtId="38" fontId="11" fillId="8" borderId="55" xfId="6" applyFont="1" applyFill="1" applyBorder="1" applyAlignment="1">
      <alignment horizontal="center" vertical="center" wrapText="1"/>
    </xf>
    <xf numFmtId="38" fontId="17" fillId="8" borderId="16" xfId="6" applyFont="1" applyFill="1" applyBorder="1" applyAlignment="1">
      <alignment horizontal="left" vertical="center"/>
    </xf>
    <xf numFmtId="0" fontId="11" fillId="8" borderId="16" xfId="0" applyFont="1" applyFill="1" applyBorder="1" applyAlignment="1">
      <alignment vertical="center"/>
    </xf>
    <xf numFmtId="38" fontId="11" fillId="0" borderId="12" xfId="6" applyFont="1" applyFill="1" applyBorder="1" applyAlignment="1">
      <alignment horizontal="right" vertical="center" wrapText="1" indent="1"/>
    </xf>
    <xf numFmtId="38" fontId="11" fillId="0" borderId="0" xfId="6" applyFont="1" applyFill="1" applyBorder="1" applyAlignment="1">
      <alignment horizontal="right" vertical="center" wrapText="1" indent="1"/>
    </xf>
    <xf numFmtId="38" fontId="11" fillId="0" borderId="23" xfId="6" applyFont="1" applyFill="1" applyBorder="1" applyAlignment="1">
      <alignment horizontal="right" vertical="center" wrapText="1" indent="1"/>
    </xf>
    <xf numFmtId="38" fontId="11" fillId="8" borderId="13" xfId="6" applyFont="1" applyFill="1" applyBorder="1" applyAlignment="1">
      <alignment horizontal="right" vertical="center" wrapText="1" indent="1"/>
    </xf>
    <xf numFmtId="38" fontId="11" fillId="8" borderId="16" xfId="6" applyFont="1" applyFill="1" applyBorder="1" applyAlignment="1">
      <alignment horizontal="right" vertical="center" wrapText="1" indent="1"/>
    </xf>
    <xf numFmtId="38" fontId="11" fillId="8" borderId="50" xfId="6" applyFont="1" applyFill="1" applyBorder="1" applyAlignment="1">
      <alignment horizontal="right" vertical="center" wrapText="1" indent="1"/>
    </xf>
    <xf numFmtId="38" fontId="11" fillId="0" borderId="11" xfId="6" applyFont="1" applyFill="1" applyBorder="1" applyAlignment="1">
      <alignment horizontal="right" vertical="center" wrapText="1" indent="1"/>
    </xf>
    <xf numFmtId="38" fontId="11" fillId="0" borderId="19" xfId="6" applyFont="1" applyFill="1" applyBorder="1" applyAlignment="1">
      <alignment horizontal="right" vertical="center" wrapText="1" indent="1"/>
    </xf>
    <xf numFmtId="38" fontId="11" fillId="0" borderId="27" xfId="6" applyFont="1" applyFill="1" applyBorder="1" applyAlignment="1">
      <alignment horizontal="right" vertical="center" indent="1"/>
    </xf>
    <xf numFmtId="38" fontId="11" fillId="0" borderId="23" xfId="6" applyFont="1" applyFill="1" applyBorder="1" applyAlignment="1">
      <alignment horizontal="right" vertical="center" indent="1"/>
    </xf>
    <xf numFmtId="38" fontId="11" fillId="0" borderId="12" xfId="6" applyFont="1" applyBorder="1" applyAlignment="1">
      <alignment horizontal="right" vertical="center" indent="1"/>
    </xf>
    <xf numFmtId="38" fontId="11" fillId="0" borderId="12" xfId="6" applyFont="1" applyFill="1" applyBorder="1" applyAlignment="1">
      <alignment horizontal="right" vertical="center" indent="1"/>
    </xf>
    <xf numFmtId="38" fontId="11" fillId="0" borderId="0" xfId="6" applyFont="1" applyFill="1" applyBorder="1" applyAlignment="1">
      <alignment horizontal="right" vertical="center" indent="1"/>
    </xf>
    <xf numFmtId="38" fontId="11" fillId="8" borderId="50" xfId="6" applyFont="1" applyFill="1" applyBorder="1" applyAlignment="1">
      <alignment horizontal="right" vertical="center" indent="1"/>
    </xf>
    <xf numFmtId="38" fontId="11" fillId="8" borderId="16" xfId="6" applyFont="1" applyFill="1" applyBorder="1" applyAlignment="1">
      <alignment horizontal="right" vertical="center" indent="1"/>
    </xf>
    <xf numFmtId="38" fontId="17" fillId="0" borderId="19" xfId="6" applyFont="1" applyFill="1" applyBorder="1" applyAlignment="1">
      <alignment vertical="center"/>
    </xf>
    <xf numFmtId="38" fontId="11" fillId="0" borderId="0" xfId="6" applyFont="1" applyFill="1" applyBorder="1" applyAlignment="1">
      <alignment vertical="center" wrapText="1"/>
    </xf>
    <xf numFmtId="38" fontId="17" fillId="8" borderId="15" xfId="6" applyFont="1" applyFill="1" applyBorder="1" applyAlignment="1">
      <alignment vertical="center"/>
    </xf>
    <xf numFmtId="38" fontId="11" fillId="8" borderId="44" xfId="6" applyFont="1" applyFill="1" applyBorder="1" applyAlignment="1">
      <alignment vertical="center"/>
    </xf>
    <xf numFmtId="0" fontId="11" fillId="0" borderId="23" xfId="0" applyFont="1" applyFill="1" applyBorder="1" applyAlignment="1">
      <alignment vertical="center"/>
    </xf>
    <xf numFmtId="0" fontId="11" fillId="0" borderId="44" xfId="0" applyFont="1" applyFill="1" applyBorder="1" applyAlignment="1">
      <alignment vertical="center"/>
    </xf>
    <xf numFmtId="38" fontId="11" fillId="0" borderId="27" xfId="6" applyFont="1" applyFill="1" applyBorder="1" applyAlignment="1">
      <alignment horizontal="right" vertical="center" wrapText="1" indent="1"/>
    </xf>
    <xf numFmtId="38" fontId="11" fillId="0" borderId="42" xfId="6" applyFont="1" applyFill="1" applyBorder="1" applyAlignment="1">
      <alignment horizontal="right" vertical="center" wrapText="1" indent="1"/>
    </xf>
    <xf numFmtId="38" fontId="11" fillId="0" borderId="15" xfId="6" applyFont="1" applyFill="1" applyBorder="1" applyAlignment="1">
      <alignment horizontal="right" vertical="center" wrapText="1" indent="1"/>
    </xf>
    <xf numFmtId="38" fontId="11" fillId="0" borderId="44" xfId="6" applyFont="1" applyFill="1" applyBorder="1" applyAlignment="1">
      <alignment horizontal="right" vertical="center" wrapText="1" indent="1"/>
    </xf>
    <xf numFmtId="0" fontId="11" fillId="0" borderId="27" xfId="0" applyFont="1" applyFill="1" applyBorder="1" applyAlignment="1">
      <alignment vertical="center"/>
    </xf>
    <xf numFmtId="0" fontId="30" fillId="0" borderId="0" xfId="0" applyFont="1" applyFill="1" applyBorder="1" applyAlignment="1">
      <alignment horizontal="left" vertical="center" wrapText="1"/>
    </xf>
    <xf numFmtId="191" fontId="11" fillId="0" borderId="0" xfId="4" applyNumberFormat="1" applyFont="1" applyFill="1" applyAlignment="1">
      <alignment vertical="center"/>
    </xf>
    <xf numFmtId="0" fontId="29" fillId="0" borderId="0" xfId="3" applyFill="1" applyAlignment="1">
      <alignment vertical="center"/>
    </xf>
    <xf numFmtId="0" fontId="30" fillId="2" borderId="0" xfId="0" applyFont="1" applyFill="1" applyBorder="1" applyAlignment="1">
      <alignment horizontal="left" vertical="center"/>
    </xf>
    <xf numFmtId="184" fontId="30" fillId="0" borderId="0" xfId="6" applyNumberFormat="1" applyFont="1" applyFill="1" applyBorder="1" applyAlignment="1">
      <alignment horizontal="left" vertical="center"/>
    </xf>
    <xf numFmtId="0" fontId="30" fillId="0" borderId="0" xfId="0" applyFont="1" applyAlignment="1">
      <alignment horizontal="right" vertical="center"/>
    </xf>
    <xf numFmtId="0" fontId="30" fillId="0" borderId="0" xfId="0" applyFont="1" applyAlignment="1">
      <alignment vertical="center" wrapText="1"/>
    </xf>
    <xf numFmtId="0" fontId="35" fillId="8" borderId="2" xfId="0" applyNumberFormat="1" applyFont="1" applyFill="1" applyBorder="1" applyAlignment="1">
      <alignment horizontal="right" vertical="center" wrapText="1"/>
    </xf>
    <xf numFmtId="182" fontId="30" fillId="8" borderId="0" xfId="0" applyNumberFormat="1" applyFont="1" applyFill="1" applyBorder="1" applyAlignment="1">
      <alignment horizontal="right" vertical="center"/>
    </xf>
    <xf numFmtId="0" fontId="22" fillId="0" borderId="0" xfId="0" applyFont="1" applyFill="1" applyAlignment="1">
      <alignment vertical="center"/>
    </xf>
    <xf numFmtId="0" fontId="37" fillId="4" borderId="0" xfId="0" applyFont="1" applyFill="1">
      <alignment vertical="center"/>
    </xf>
    <xf numFmtId="190" fontId="11" fillId="0" borderId="43" xfId="6" applyNumberFormat="1" applyFont="1" applyFill="1" applyBorder="1" applyAlignment="1">
      <alignment vertical="center"/>
    </xf>
    <xf numFmtId="190" fontId="11" fillId="0" borderId="43" xfId="6" applyNumberFormat="1" applyFont="1" applyFill="1" applyBorder="1" applyAlignment="1">
      <alignment vertical="center" shrinkToFit="1"/>
    </xf>
    <xf numFmtId="176" fontId="11" fillId="0" borderId="14" xfId="0" applyNumberFormat="1" applyFont="1" applyFill="1" applyBorder="1" applyAlignment="1">
      <alignment horizontal="right" vertical="center" wrapText="1"/>
    </xf>
    <xf numFmtId="176" fontId="11" fillId="0" borderId="21" xfId="0" applyNumberFormat="1" applyFont="1" applyFill="1" applyBorder="1" applyAlignment="1">
      <alignment horizontal="right" vertical="center" wrapText="1"/>
    </xf>
    <xf numFmtId="176" fontId="11" fillId="0" borderId="20" xfId="0" applyNumberFormat="1" applyFont="1" applyFill="1" applyBorder="1" applyAlignment="1">
      <alignment horizontal="right" vertical="center" wrapText="1"/>
    </xf>
    <xf numFmtId="176" fontId="11" fillId="2" borderId="14" xfId="6" applyNumberFormat="1" applyFont="1" applyFill="1" applyBorder="1" applyAlignment="1">
      <alignment horizontal="right" vertical="center"/>
    </xf>
    <xf numFmtId="176" fontId="11" fillId="2" borderId="22" xfId="6" applyNumberFormat="1" applyFont="1" applyFill="1" applyBorder="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left" vertical="center"/>
    </xf>
    <xf numFmtId="178" fontId="11" fillId="0" borderId="6" xfId="6" applyNumberFormat="1" applyFont="1" applyFill="1" applyBorder="1" applyAlignment="1">
      <alignment horizontal="center" vertical="center" shrinkToFit="1" readingOrder="2"/>
    </xf>
    <xf numFmtId="0" fontId="23" fillId="0" borderId="0" xfId="0" applyFont="1" applyAlignment="1">
      <alignment vertical="top"/>
    </xf>
    <xf numFmtId="41" fontId="11" fillId="0" borderId="0" xfId="6" applyNumberFormat="1" applyFont="1" applyFill="1" applyBorder="1" applyAlignment="1">
      <alignment horizontal="right" vertical="center"/>
    </xf>
    <xf numFmtId="0" fontId="17" fillId="0" borderId="0" xfId="0" applyFont="1">
      <alignment vertical="center"/>
    </xf>
    <xf numFmtId="0" fontId="25" fillId="0" borderId="0" xfId="0" applyFont="1" applyAlignment="1">
      <alignment horizontal="center" vertical="center" shrinkToFit="1"/>
    </xf>
    <xf numFmtId="0" fontId="11" fillId="0" borderId="0" xfId="0" applyFont="1" applyFill="1" applyBorder="1" applyAlignment="1">
      <alignment horizontal="left" vertical="center" wrapText="1"/>
    </xf>
    <xf numFmtId="0" fontId="11" fillId="4" borderId="0" xfId="0" applyFont="1" applyFill="1" applyBorder="1" applyAlignment="1">
      <alignment horizontal="left" vertical="center" wrapText="1"/>
    </xf>
    <xf numFmtId="178" fontId="11" fillId="0" borderId="6" xfId="6" applyNumberFormat="1" applyFont="1" applyFill="1" applyBorder="1" applyAlignment="1">
      <alignment horizontal="center" vertical="center" shrinkToFit="1" readingOrder="2"/>
    </xf>
    <xf numFmtId="188" fontId="16" fillId="4" borderId="53" xfId="6" applyNumberFormat="1" applyFont="1" applyFill="1" applyBorder="1" applyAlignment="1">
      <alignment horizontal="left" vertical="center"/>
    </xf>
    <xf numFmtId="187" fontId="16" fillId="4" borderId="12" xfId="6" applyNumberFormat="1" applyFont="1" applyFill="1" applyBorder="1" applyAlignment="1">
      <alignment horizontal="center" vertical="center"/>
    </xf>
    <xf numFmtId="38" fontId="16" fillId="4" borderId="3" xfId="6" applyFont="1" applyFill="1" applyBorder="1" applyAlignment="1">
      <alignment vertical="center"/>
    </xf>
    <xf numFmtId="188" fontId="16" fillId="4" borderId="46" xfId="6" applyNumberFormat="1" applyFont="1" applyFill="1" applyBorder="1" applyAlignment="1">
      <alignment horizontal="left" vertical="center"/>
    </xf>
    <xf numFmtId="38" fontId="16" fillId="4" borderId="5" xfId="6" applyFont="1" applyFill="1" applyBorder="1" applyAlignment="1">
      <alignment vertical="center"/>
    </xf>
    <xf numFmtId="38" fontId="11" fillId="0" borderId="0" xfId="0" applyNumberFormat="1" applyFont="1" applyFill="1" applyAlignment="1">
      <alignment horizontal="right" vertical="center"/>
    </xf>
    <xf numFmtId="0" fontId="0" fillId="4" borderId="0" xfId="0" applyFont="1" applyFill="1">
      <alignment vertical="center"/>
    </xf>
    <xf numFmtId="0" fontId="11" fillId="0" borderId="0" xfId="0" applyFont="1" applyFill="1" applyBorder="1" applyAlignment="1">
      <alignment horizontal="left" vertical="center" wrapText="1"/>
    </xf>
    <xf numFmtId="0" fontId="30"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30" fillId="0" borderId="0" xfId="0" applyFont="1" applyFill="1" applyBorder="1" applyAlignment="1">
      <alignment horizontal="left" vertical="center" wrapText="1"/>
    </xf>
    <xf numFmtId="178" fontId="11" fillId="0" borderId="6" xfId="6" applyNumberFormat="1" applyFont="1" applyFill="1" applyBorder="1" applyAlignment="1">
      <alignment horizontal="center" vertical="center" shrinkToFit="1" readingOrder="2"/>
    </xf>
    <xf numFmtId="178" fontId="11" fillId="0" borderId="6" xfId="6" applyNumberFormat="1" applyFont="1" applyFill="1" applyBorder="1" applyAlignment="1">
      <alignment horizontal="center" vertical="center" shrinkToFit="1" readingOrder="2"/>
    </xf>
    <xf numFmtId="176" fontId="11" fillId="0" borderId="0" xfId="4" applyNumberFormat="1" applyFont="1" applyAlignment="1">
      <alignment vertical="center"/>
    </xf>
    <xf numFmtId="0" fontId="11" fillId="0" borderId="0" xfId="0" applyFont="1" applyFill="1" applyBorder="1" applyAlignment="1">
      <alignment horizontal="left" vertical="center"/>
    </xf>
    <xf numFmtId="183" fontId="11" fillId="4" borderId="0" xfId="6" applyNumberFormat="1" applyFont="1" applyFill="1" applyAlignment="1">
      <alignment vertical="center"/>
    </xf>
    <xf numFmtId="176" fontId="11" fillId="0" borderId="0" xfId="4" applyNumberFormat="1" applyFont="1" applyFill="1" applyAlignment="1">
      <alignment vertical="center"/>
    </xf>
    <xf numFmtId="38" fontId="11" fillId="0" borderId="0" xfId="6" applyFont="1" applyFill="1" applyAlignment="1">
      <alignment vertical="center"/>
    </xf>
    <xf numFmtId="38" fontId="11" fillId="0" borderId="0" xfId="0" applyNumberFormat="1" applyFont="1" applyFill="1" applyAlignment="1">
      <alignment vertical="center"/>
    </xf>
    <xf numFmtId="40" fontId="11" fillId="0" borderId="0" xfId="0" applyNumberFormat="1" applyFont="1" applyFill="1" applyAlignment="1">
      <alignment vertical="center"/>
    </xf>
    <xf numFmtId="183" fontId="11" fillId="0" borderId="0" xfId="6" applyNumberFormat="1" applyFont="1" applyFill="1" applyAlignment="1">
      <alignment vertical="center"/>
    </xf>
    <xf numFmtId="184" fontId="11" fillId="0" borderId="0" xfId="0" applyNumberFormat="1" applyFont="1" applyBorder="1" applyAlignment="1">
      <alignment vertical="center"/>
    </xf>
    <xf numFmtId="176" fontId="11" fillId="0" borderId="0" xfId="0" applyNumberFormat="1" applyFont="1" applyAlignment="1">
      <alignment vertical="center"/>
    </xf>
    <xf numFmtId="184" fontId="11" fillId="0" borderId="0" xfId="0" applyNumberFormat="1" applyFont="1" applyAlignment="1">
      <alignment vertical="center"/>
    </xf>
    <xf numFmtId="184" fontId="11" fillId="0" borderId="0" xfId="0" applyNumberFormat="1" applyFont="1" applyAlignment="1">
      <alignment vertical="center" wrapText="1"/>
    </xf>
    <xf numFmtId="176" fontId="11" fillId="0" borderId="0" xfId="0" applyNumberFormat="1" applyFont="1" applyBorder="1" applyAlignment="1">
      <alignment vertical="center"/>
    </xf>
    <xf numFmtId="3" fontId="22" fillId="0" borderId="0" xfId="0" applyNumberFormat="1" applyFont="1" applyAlignment="1">
      <alignment vertical="center"/>
    </xf>
    <xf numFmtId="49" fontId="6" fillId="2" borderId="0" xfId="0" applyNumberFormat="1" applyFont="1" applyFill="1" applyAlignment="1">
      <alignment horizontal="center" vertical="center"/>
    </xf>
    <xf numFmtId="49" fontId="6" fillId="2" borderId="15" xfId="0" applyNumberFormat="1" applyFont="1" applyFill="1" applyBorder="1" applyAlignment="1">
      <alignment horizontal="center" vertical="center"/>
    </xf>
    <xf numFmtId="49" fontId="5" fillId="2" borderId="0" xfId="0" applyNumberFormat="1" applyFont="1" applyFill="1" applyBorder="1" applyAlignment="1">
      <alignment horizontal="right" vertical="center"/>
    </xf>
    <xf numFmtId="49" fontId="5" fillId="2" borderId="15" xfId="0" applyNumberFormat="1" applyFont="1" applyFill="1" applyBorder="1" applyAlignment="1">
      <alignment horizontal="right" vertical="center"/>
    </xf>
    <xf numFmtId="49" fontId="13" fillId="4" borderId="0" xfId="0" applyNumberFormat="1" applyFont="1" applyFill="1" applyAlignment="1">
      <alignment horizontal="center" vertical="center"/>
    </xf>
    <xf numFmtId="49" fontId="14" fillId="4" borderId="0" xfId="0" applyNumberFormat="1" applyFont="1" applyFill="1" applyAlignment="1">
      <alignment horizontal="center" vertical="center"/>
    </xf>
    <xf numFmtId="49" fontId="36" fillId="2" borderId="0" xfId="0" applyNumberFormat="1" applyFont="1" applyFill="1" applyBorder="1" applyAlignment="1">
      <alignment horizontal="center" vertical="center"/>
    </xf>
    <xf numFmtId="49" fontId="15" fillId="2" borderId="0" xfId="0" applyNumberFormat="1" applyFont="1" applyFill="1" applyBorder="1" applyAlignment="1">
      <alignment horizontal="center" vertical="center" wrapText="1"/>
    </xf>
    <xf numFmtId="49" fontId="5" fillId="2" borderId="0" xfId="0" applyNumberFormat="1" applyFont="1" applyFill="1" applyAlignment="1">
      <alignment horizontal="center" vertical="center"/>
    </xf>
    <xf numFmtId="0" fontId="11" fillId="0" borderId="0" xfId="0" applyFont="1" applyAlignment="1">
      <alignment horizontal="left" vertical="center" wrapText="1"/>
    </xf>
    <xf numFmtId="177" fontId="11" fillId="4" borderId="0" xfId="0" applyNumberFormat="1" applyFont="1" applyFill="1" applyAlignment="1">
      <alignment horizontal="right" vertical="center" wrapText="1"/>
    </xf>
    <xf numFmtId="38" fontId="11" fillId="4" borderId="0" xfId="6" applyFont="1" applyFill="1" applyBorder="1" applyAlignment="1">
      <alignment horizontal="center" vertical="center"/>
    </xf>
    <xf numFmtId="38" fontId="11" fillId="4" borderId="5" xfId="6" applyFont="1" applyFill="1" applyBorder="1" applyAlignment="1">
      <alignment horizontal="center" vertical="center"/>
    </xf>
    <xf numFmtId="38" fontId="11" fillId="4" borderId="18" xfId="6" applyFont="1" applyFill="1" applyBorder="1" applyAlignment="1">
      <alignment horizontal="center" vertical="center"/>
    </xf>
    <xf numFmtId="38" fontId="11" fillId="4" borderId="32" xfId="6" applyFont="1" applyFill="1" applyBorder="1" applyAlignment="1">
      <alignment horizontal="center" vertical="center"/>
    </xf>
    <xf numFmtId="38" fontId="11" fillId="4" borderId="7" xfId="6" applyFont="1" applyFill="1" applyBorder="1" applyAlignment="1">
      <alignment horizontal="center" vertical="center"/>
    </xf>
    <xf numFmtId="38" fontId="11" fillId="4" borderId="8" xfId="6" applyFont="1" applyFill="1" applyBorder="1" applyAlignment="1">
      <alignment horizontal="center" vertical="center"/>
    </xf>
    <xf numFmtId="38" fontId="11" fillId="4" borderId="41" xfId="6" applyFont="1" applyFill="1" applyBorder="1" applyAlignment="1">
      <alignment horizontal="center" vertical="center"/>
    </xf>
    <xf numFmtId="38" fontId="16" fillId="4" borderId="48" xfId="6" applyFont="1" applyFill="1" applyBorder="1" applyAlignment="1">
      <alignment horizontal="center" vertical="center"/>
    </xf>
    <xf numFmtId="38" fontId="16" fillId="4" borderId="15" xfId="6" applyFont="1" applyFill="1" applyBorder="1" applyAlignment="1">
      <alignment horizontal="center" vertical="center"/>
    </xf>
    <xf numFmtId="38" fontId="16" fillId="4" borderId="42" xfId="6" applyFont="1" applyFill="1" applyBorder="1" applyAlignment="1">
      <alignment horizontal="center" vertical="center"/>
    </xf>
    <xf numFmtId="38" fontId="16" fillId="4" borderId="44" xfId="6" applyFont="1" applyFill="1" applyBorder="1" applyAlignment="1">
      <alignment horizontal="center" vertical="center"/>
    </xf>
    <xf numFmtId="38" fontId="11" fillId="4" borderId="1" xfId="6" applyFont="1" applyFill="1" applyBorder="1" applyAlignment="1">
      <alignment horizontal="center" vertical="center"/>
    </xf>
    <xf numFmtId="38" fontId="11" fillId="4" borderId="2" xfId="6" applyFont="1" applyFill="1" applyBorder="1" applyAlignment="1">
      <alignment horizontal="center" vertical="center"/>
    </xf>
    <xf numFmtId="38" fontId="11" fillId="4" borderId="9" xfId="6" applyFont="1" applyFill="1" applyBorder="1" applyAlignment="1">
      <alignment horizontal="center" vertical="center"/>
    </xf>
    <xf numFmtId="38" fontId="11" fillId="4" borderId="51" xfId="6" applyFont="1" applyFill="1" applyBorder="1" applyAlignment="1">
      <alignment horizontal="center" vertical="center"/>
    </xf>
    <xf numFmtId="0" fontId="11" fillId="0" borderId="0" xfId="0" applyFont="1" applyFill="1" applyAlignment="1">
      <alignment horizontal="left" vertical="center"/>
    </xf>
    <xf numFmtId="0" fontId="11" fillId="8" borderId="0" xfId="0" applyFont="1" applyFill="1" applyBorder="1" applyAlignment="1">
      <alignment horizontal="left" vertical="center" shrinkToFit="1"/>
    </xf>
    <xf numFmtId="0" fontId="11" fillId="4" borderId="0" xfId="0" applyFont="1" applyFill="1" applyBorder="1" applyAlignment="1">
      <alignment horizontal="left" vertical="center" shrinkToFit="1"/>
    </xf>
    <xf numFmtId="0" fontId="31" fillId="0" borderId="0" xfId="0" applyFont="1" applyFill="1" applyBorder="1" applyAlignment="1">
      <alignment horizontal="left" vertical="center" wrapText="1"/>
    </xf>
    <xf numFmtId="0" fontId="11" fillId="0" borderId="0" xfId="0" applyFont="1" applyFill="1" applyBorder="1" applyAlignment="1">
      <alignment horizontal="left" vertical="center" shrinkToFit="1"/>
    </xf>
    <xf numFmtId="0" fontId="30" fillId="0" borderId="0" xfId="0" applyFont="1" applyAlignment="1">
      <alignment horizontal="left" vertical="center" wrapText="1"/>
    </xf>
    <xf numFmtId="0" fontId="11" fillId="0" borderId="0" xfId="0" applyFont="1" applyFill="1" applyBorder="1" applyAlignment="1">
      <alignment horizontal="left" vertical="center" wrapText="1"/>
    </xf>
    <xf numFmtId="0" fontId="11" fillId="4" borderId="0" xfId="0" quotePrefix="1" applyFont="1" applyFill="1" applyAlignment="1">
      <alignment horizontal="left" vertical="center" wrapText="1"/>
    </xf>
    <xf numFmtId="0" fontId="11" fillId="0" borderId="0" xfId="0" applyFont="1" applyFill="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shrinkToFit="1"/>
    </xf>
    <xf numFmtId="0" fontId="11" fillId="4" borderId="0" xfId="0" applyFont="1" applyFill="1" applyBorder="1" applyAlignment="1">
      <alignment horizontal="left" vertical="center" wrapText="1"/>
    </xf>
    <xf numFmtId="0" fontId="30" fillId="0" borderId="0" xfId="0" applyFont="1" applyFill="1" applyBorder="1" applyAlignment="1">
      <alignment horizontal="left" vertical="center" wrapText="1"/>
    </xf>
    <xf numFmtId="178" fontId="11" fillId="0" borderId="57" xfId="6" applyNumberFormat="1" applyFont="1" applyFill="1" applyBorder="1" applyAlignment="1">
      <alignment horizontal="center" vertical="center" shrinkToFit="1" readingOrder="2"/>
    </xf>
    <xf numFmtId="178" fontId="11" fillId="0" borderId="6" xfId="6" applyNumberFormat="1" applyFont="1" applyFill="1" applyBorder="1" applyAlignment="1">
      <alignment horizontal="center" vertical="center" shrinkToFit="1" readingOrder="2"/>
    </xf>
    <xf numFmtId="178" fontId="11" fillId="0" borderId="56" xfId="6" applyNumberFormat="1" applyFont="1" applyFill="1" applyBorder="1" applyAlignment="1">
      <alignment horizontal="center" vertical="center" shrinkToFit="1" readingOrder="2"/>
    </xf>
    <xf numFmtId="0" fontId="17" fillId="8" borderId="15"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15" xfId="0" applyFont="1" applyFill="1" applyBorder="1" applyAlignment="1">
      <alignment horizontal="left" vertical="center"/>
    </xf>
    <xf numFmtId="0" fontId="17" fillId="8" borderId="15" xfId="0" applyFont="1" applyFill="1" applyBorder="1" applyAlignment="1">
      <alignment horizontal="left" vertical="center"/>
    </xf>
    <xf numFmtId="38" fontId="11" fillId="9" borderId="58" xfId="6" applyFont="1" applyFill="1" applyBorder="1" applyAlignment="1">
      <alignment horizontal="right" vertical="center" indent="1"/>
    </xf>
    <xf numFmtId="38" fontId="11" fillId="9" borderId="59" xfId="6" applyFont="1" applyFill="1" applyBorder="1" applyAlignment="1">
      <alignment horizontal="right" vertical="center" indent="1"/>
    </xf>
    <xf numFmtId="38" fontId="11" fillId="9" borderId="60" xfId="6" applyFont="1" applyFill="1" applyBorder="1" applyAlignment="1">
      <alignment horizontal="right" vertical="center" indent="1"/>
    </xf>
    <xf numFmtId="38" fontId="11" fillId="9" borderId="61" xfId="6" applyFont="1" applyFill="1" applyBorder="1" applyAlignment="1">
      <alignment horizontal="right" vertical="center" indent="1"/>
    </xf>
    <xf numFmtId="38" fontId="11" fillId="9" borderId="62" xfId="6" applyFont="1" applyFill="1" applyBorder="1" applyAlignment="1">
      <alignment horizontal="right" vertical="center" indent="1"/>
    </xf>
    <xf numFmtId="38" fontId="11" fillId="9" borderId="63" xfId="6" applyFont="1" applyFill="1" applyBorder="1" applyAlignment="1">
      <alignment horizontal="right" vertical="center" indent="1"/>
    </xf>
    <xf numFmtId="38" fontId="11" fillId="9" borderId="64" xfId="6" applyFont="1" applyFill="1" applyBorder="1" applyAlignment="1">
      <alignment horizontal="right" vertical="center" indent="1"/>
    </xf>
    <xf numFmtId="38" fontId="11" fillId="9" borderId="65" xfId="6" applyFont="1" applyFill="1" applyBorder="1" applyAlignment="1">
      <alignment horizontal="right" vertical="center" indent="1"/>
    </xf>
    <xf numFmtId="38" fontId="11" fillId="9" borderId="66" xfId="6" applyFont="1" applyFill="1" applyBorder="1" applyAlignment="1">
      <alignment horizontal="right" vertical="center" indent="1"/>
    </xf>
    <xf numFmtId="0" fontId="11" fillId="0" borderId="0" xfId="0" applyFont="1" applyAlignment="1">
      <alignment horizontal="center" vertical="center"/>
    </xf>
    <xf numFmtId="0" fontId="11" fillId="0" borderId="0" xfId="0" applyFont="1" applyBorder="1" applyAlignment="1">
      <alignment horizontal="left" vertical="center"/>
    </xf>
    <xf numFmtId="0" fontId="11" fillId="0" borderId="0" xfId="0" applyFont="1" applyFill="1" applyBorder="1" applyAlignment="1">
      <alignment horizontal="center" vertical="center"/>
    </xf>
    <xf numFmtId="0" fontId="22"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0" fontId="22" fillId="8" borderId="0"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47" xfId="0" applyFont="1" applyFill="1" applyBorder="1" applyAlignment="1">
      <alignment horizontal="left" vertical="center"/>
    </xf>
    <xf numFmtId="0" fontId="11" fillId="0" borderId="20" xfId="0" applyFont="1" applyFill="1" applyBorder="1" applyAlignment="1">
      <alignment horizontal="left" vertical="center"/>
    </xf>
    <xf numFmtId="0" fontId="11" fillId="0" borderId="14" xfId="0" applyFont="1" applyFill="1" applyBorder="1" applyAlignment="1">
      <alignment horizontal="center" vertical="center" wrapText="1"/>
    </xf>
    <xf numFmtId="0" fontId="11" fillId="0" borderId="52" xfId="0" applyFont="1" applyFill="1" applyBorder="1" applyAlignment="1">
      <alignment horizontal="center" vertical="center"/>
    </xf>
    <xf numFmtId="0" fontId="11" fillId="0" borderId="52" xfId="0" applyFont="1" applyFill="1" applyBorder="1" applyAlignment="1">
      <alignment horizontal="center" vertical="center" wrapText="1"/>
    </xf>
  </cellXfs>
  <cellStyles count="8">
    <cellStyle name="Comma [0]" xfId="1" xr:uid="{00000000-0005-0000-0000-000000000000}"/>
    <cellStyle name="Normal" xfId="2" xr:uid="{00000000-0005-0000-0000-000001000000}"/>
    <cellStyle name="どちらでもない" xfId="3" builtinId="28"/>
    <cellStyle name="パーセント" xfId="4" builtinId="5"/>
    <cellStyle name="ハイパーリンク" xfId="5" builtinId="8"/>
    <cellStyle name="桁区切り" xfId="6" builtinId="6"/>
    <cellStyle name="標準" xfId="0" builtinId="0"/>
    <cellStyle name="標準 2 3" xfId="7" xr:uid="{00000000-0005-0000-0000-000007000000}"/>
  </cellStyles>
  <dxfs count="4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6541742</xdr:colOff>
      <xdr:row>0</xdr:row>
      <xdr:rowOff>76511</xdr:rowOff>
    </xdr:from>
    <xdr:to>
      <xdr:col>3</xdr:col>
      <xdr:colOff>563143</xdr:colOff>
      <xdr:row>6</xdr:row>
      <xdr:rowOff>54429</xdr:rowOff>
    </xdr:to>
    <xdr:pic>
      <xdr:nvPicPr>
        <xdr:cNvPr id="2" name="図 1">
          <a:extLst>
            <a:ext uri="{FF2B5EF4-FFF2-40B4-BE49-F238E27FC236}">
              <a16:creationId xmlns:a16="http://schemas.microsoft.com/office/drawing/2014/main" id="{A50E3438-5C7D-4CEF-A88C-0F467B28DD41}"/>
            </a:ext>
          </a:extLst>
        </xdr:cNvPr>
        <xdr:cNvPicPr>
          <a:picLocks noChangeAspect="1"/>
        </xdr:cNvPicPr>
      </xdr:nvPicPr>
      <xdr:blipFill>
        <a:blip xmlns:r="http://schemas.openxmlformats.org/officeDocument/2006/relationships" r:embed="rId1"/>
        <a:stretch>
          <a:fillRect/>
        </a:stretch>
      </xdr:blipFill>
      <xdr:spPr>
        <a:xfrm>
          <a:off x="7067885" y="76511"/>
          <a:ext cx="1741187" cy="1229775"/>
        </a:xfrm>
        <a:prstGeom prst="rect">
          <a:avLst/>
        </a:prstGeom>
      </xdr:spPr>
    </xdr:pic>
    <xdr:clientData/>
  </xdr:twoCellAnchor>
  <xdr:twoCellAnchor editAs="oneCell">
    <xdr:from>
      <xdr:col>2</xdr:col>
      <xdr:colOff>0</xdr:colOff>
      <xdr:row>28</xdr:row>
      <xdr:rowOff>0</xdr:rowOff>
    </xdr:from>
    <xdr:to>
      <xdr:col>2</xdr:col>
      <xdr:colOff>304800</xdr:colOff>
      <xdr:row>29</xdr:row>
      <xdr:rowOff>95250</xdr:rowOff>
    </xdr:to>
    <xdr:sp macro="" textlink="">
      <xdr:nvSpPr>
        <xdr:cNvPr id="1031" name="AutoShape 7">
          <a:extLst>
            <a:ext uri="{FF2B5EF4-FFF2-40B4-BE49-F238E27FC236}">
              <a16:creationId xmlns:a16="http://schemas.microsoft.com/office/drawing/2014/main" id="{D32269E6-80AE-4D30-92EF-8CAFAEE84B6C}"/>
            </a:ext>
          </a:extLst>
        </xdr:cNvPr>
        <xdr:cNvSpPr>
          <a:spLocks noChangeAspect="1" noChangeArrowheads="1"/>
        </xdr:cNvSpPr>
      </xdr:nvSpPr>
      <xdr:spPr bwMode="auto">
        <a:xfrm>
          <a:off x="520700" y="1222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29</xdr:row>
      <xdr:rowOff>304800</xdr:rowOff>
    </xdr:to>
    <xdr:sp macro="" textlink="">
      <xdr:nvSpPr>
        <xdr:cNvPr id="1032" name="AutoShape 8">
          <a:extLst>
            <a:ext uri="{FF2B5EF4-FFF2-40B4-BE49-F238E27FC236}">
              <a16:creationId xmlns:a16="http://schemas.microsoft.com/office/drawing/2014/main" id="{AB0AD3B2-CA61-4520-9502-004F74A33A2B}"/>
            </a:ext>
          </a:extLst>
        </xdr:cNvPr>
        <xdr:cNvSpPr>
          <a:spLocks noChangeAspect="1" noChangeArrowheads="1"/>
        </xdr:cNvSpPr>
      </xdr:nvSpPr>
      <xdr:spPr bwMode="auto">
        <a:xfrm>
          <a:off x="520700" y="124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xdr:row>
      <xdr:rowOff>0</xdr:rowOff>
    </xdr:from>
    <xdr:to>
      <xdr:col>2</xdr:col>
      <xdr:colOff>304800</xdr:colOff>
      <xdr:row>4</xdr:row>
      <xdr:rowOff>95250</xdr:rowOff>
    </xdr:to>
    <xdr:sp macro="" textlink="">
      <xdr:nvSpPr>
        <xdr:cNvPr id="1034" name="AutoShape 10">
          <a:extLst>
            <a:ext uri="{FF2B5EF4-FFF2-40B4-BE49-F238E27FC236}">
              <a16:creationId xmlns:a16="http://schemas.microsoft.com/office/drawing/2014/main" id="{DD1AC2AC-DA6B-42B5-B8EC-6DC48C02B84F}"/>
            </a:ext>
          </a:extLst>
        </xdr:cNvPr>
        <xdr:cNvSpPr>
          <a:spLocks noChangeAspect="1" noChangeArrowheads="1"/>
        </xdr:cNvSpPr>
      </xdr:nvSpPr>
      <xdr:spPr bwMode="auto">
        <a:xfrm>
          <a:off x="520700" y="62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2512785</xdr:colOff>
      <xdr:row>27</xdr:row>
      <xdr:rowOff>42502</xdr:rowOff>
    </xdr:from>
    <xdr:to>
      <xdr:col>2</xdr:col>
      <xdr:colOff>5324929</xdr:colOff>
      <xdr:row>29</xdr:row>
      <xdr:rowOff>2662</xdr:rowOff>
    </xdr:to>
    <xdr:pic>
      <xdr:nvPicPr>
        <xdr:cNvPr id="3" name="図 2">
          <a:extLst>
            <a:ext uri="{FF2B5EF4-FFF2-40B4-BE49-F238E27FC236}">
              <a16:creationId xmlns:a16="http://schemas.microsoft.com/office/drawing/2014/main" id="{F0E0984A-9C14-47CB-A0A9-37F0AEC8EBE0}"/>
            </a:ext>
          </a:extLst>
        </xdr:cNvPr>
        <xdr:cNvPicPr>
          <a:picLocks noChangeAspect="1"/>
        </xdr:cNvPicPr>
      </xdr:nvPicPr>
      <xdr:blipFill>
        <a:blip xmlns:r="http://schemas.openxmlformats.org/officeDocument/2006/relationships" r:embed="rId2"/>
        <a:stretch>
          <a:fillRect/>
        </a:stretch>
      </xdr:blipFill>
      <xdr:spPr>
        <a:xfrm>
          <a:off x="3038928" y="12016788"/>
          <a:ext cx="2812144" cy="374543"/>
        </a:xfrm>
        <a:prstGeom prst="rect">
          <a:avLst/>
        </a:prstGeom>
      </xdr:spPr>
    </xdr:pic>
    <xdr:clientData/>
  </xdr:twoCellAnchor>
  <xdr:twoCellAnchor editAs="oneCell">
    <xdr:from>
      <xdr:col>2</xdr:col>
      <xdr:colOff>2540000</xdr:colOff>
      <xdr:row>29</xdr:row>
      <xdr:rowOff>57785</xdr:rowOff>
    </xdr:from>
    <xdr:to>
      <xdr:col>2</xdr:col>
      <xdr:colOff>5379357</xdr:colOff>
      <xdr:row>30</xdr:row>
      <xdr:rowOff>117927</xdr:rowOff>
    </xdr:to>
    <xdr:pic>
      <xdr:nvPicPr>
        <xdr:cNvPr id="4" name="図 3">
          <a:extLst>
            <a:ext uri="{FF2B5EF4-FFF2-40B4-BE49-F238E27FC236}">
              <a16:creationId xmlns:a16="http://schemas.microsoft.com/office/drawing/2014/main" id="{573B6CA8-20BB-46E0-87AD-4248B937C4C2}"/>
            </a:ext>
          </a:extLst>
        </xdr:cNvPr>
        <xdr:cNvPicPr>
          <a:picLocks noChangeAspect="1"/>
        </xdr:cNvPicPr>
      </xdr:nvPicPr>
      <xdr:blipFill>
        <a:blip xmlns:r="http://schemas.openxmlformats.org/officeDocument/2006/relationships" r:embed="rId3"/>
        <a:stretch>
          <a:fillRect/>
        </a:stretch>
      </xdr:blipFill>
      <xdr:spPr>
        <a:xfrm>
          <a:off x="3066143" y="12449356"/>
          <a:ext cx="2839357" cy="386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47</xdr:row>
      <xdr:rowOff>175260</xdr:rowOff>
    </xdr:from>
    <xdr:to>
      <xdr:col>12</xdr:col>
      <xdr:colOff>541707</xdr:colOff>
      <xdr:row>59</xdr:row>
      <xdr:rowOff>108460</xdr:rowOff>
    </xdr:to>
    <xdr:pic>
      <xdr:nvPicPr>
        <xdr:cNvPr id="4" name="図 3">
          <a:extLst>
            <a:ext uri="{FF2B5EF4-FFF2-40B4-BE49-F238E27FC236}">
              <a16:creationId xmlns:a16="http://schemas.microsoft.com/office/drawing/2014/main" id="{41C21978-B0F1-8F7A-9E76-D7292E40696A}"/>
            </a:ext>
          </a:extLst>
        </xdr:cNvPr>
        <xdr:cNvPicPr>
          <a:picLocks noChangeAspect="1"/>
        </xdr:cNvPicPr>
      </xdr:nvPicPr>
      <xdr:blipFill>
        <a:blip xmlns:r="http://schemas.openxmlformats.org/officeDocument/2006/relationships" r:embed="rId1"/>
        <a:stretch>
          <a:fillRect/>
        </a:stretch>
      </xdr:blipFill>
      <xdr:spPr>
        <a:xfrm>
          <a:off x="365760" y="12397740"/>
          <a:ext cx="7925487" cy="2950720"/>
        </a:xfrm>
        <a:prstGeom prst="rect">
          <a:avLst/>
        </a:prstGeom>
      </xdr:spPr>
    </xdr:pic>
    <xdr:clientData/>
  </xdr:twoCellAnchor>
  <xdr:oneCellAnchor>
    <xdr:from>
      <xdr:col>1</xdr:col>
      <xdr:colOff>292100</xdr:colOff>
      <xdr:row>47</xdr:row>
      <xdr:rowOff>82550</xdr:rowOff>
    </xdr:from>
    <xdr:ext cx="184731" cy="264560"/>
    <xdr:sp macro="" textlink="">
      <xdr:nvSpPr>
        <xdr:cNvPr id="2" name="テキスト ボックス 1">
          <a:extLst>
            <a:ext uri="{FF2B5EF4-FFF2-40B4-BE49-F238E27FC236}">
              <a16:creationId xmlns:a16="http://schemas.microsoft.com/office/drawing/2014/main" id="{4217E6D1-0ED4-451F-AA2E-87F89D714348}"/>
            </a:ext>
          </a:extLst>
        </xdr:cNvPr>
        <xdr:cNvSpPr txBox="1"/>
      </xdr:nvSpPr>
      <xdr:spPr>
        <a:xfrm>
          <a:off x="511175" y="1128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12</xdr:col>
      <xdr:colOff>1</xdr:colOff>
      <xdr:row>55</xdr:row>
      <xdr:rowOff>211452</xdr:rowOff>
    </xdr:from>
    <xdr:to>
      <xdr:col>12</xdr:col>
      <xdr:colOff>1005841</xdr:colOff>
      <xdr:row>57</xdr:row>
      <xdr:rowOff>152399</xdr:rowOff>
    </xdr:to>
    <xdr:sp macro="" textlink="">
      <xdr:nvSpPr>
        <xdr:cNvPr id="3" name="テキスト ボックス 2">
          <a:extLst>
            <a:ext uri="{FF2B5EF4-FFF2-40B4-BE49-F238E27FC236}">
              <a16:creationId xmlns:a16="http://schemas.microsoft.com/office/drawing/2014/main" id="{9F7EC0D9-53B9-47B7-9D3D-C50767B60462}"/>
            </a:ext>
          </a:extLst>
        </xdr:cNvPr>
        <xdr:cNvSpPr txBox="1"/>
      </xdr:nvSpPr>
      <xdr:spPr>
        <a:xfrm>
          <a:off x="7749541" y="13965552"/>
          <a:ext cx="1005840" cy="4438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新収益認識基準ベース</a:t>
          </a:r>
          <a:endParaRPr kumimoji="1" lang="en-US" altLang="ja-JP" sz="600"/>
        </a:p>
        <a:p>
          <a:r>
            <a:rPr kumimoji="1" lang="en-US" altLang="ja-JP" sz="600"/>
            <a:t>(New</a:t>
          </a:r>
          <a:r>
            <a:rPr kumimoji="1" lang="en-US" altLang="ja-JP" sz="600" baseline="0"/>
            <a:t> Revenue recognition Standard)</a:t>
          </a:r>
          <a:endParaRPr kumimoji="1" lang="ja-JP" altLang="en-US" sz="600"/>
        </a:p>
      </xdr:txBody>
    </xdr:sp>
    <xdr:clientData/>
  </xdr:twoCellAnchor>
  <xdr:twoCellAnchor>
    <xdr:from>
      <xdr:col>10</xdr:col>
      <xdr:colOff>348343</xdr:colOff>
      <xdr:row>55</xdr:row>
      <xdr:rowOff>97155</xdr:rowOff>
    </xdr:from>
    <xdr:to>
      <xdr:col>11</xdr:col>
      <xdr:colOff>464820</xdr:colOff>
      <xdr:row>58</xdr:row>
      <xdr:rowOff>59055</xdr:rowOff>
    </xdr:to>
    <xdr:sp macro="" textlink="">
      <xdr:nvSpPr>
        <xdr:cNvPr id="5" name="正方形/長方形 4">
          <a:extLst>
            <a:ext uri="{FF2B5EF4-FFF2-40B4-BE49-F238E27FC236}">
              <a16:creationId xmlns:a16="http://schemas.microsoft.com/office/drawing/2014/main" id="{9852CF31-C279-4918-81FD-4E9ACE1C1A6C}"/>
            </a:ext>
          </a:extLst>
        </xdr:cNvPr>
        <xdr:cNvSpPr/>
      </xdr:nvSpPr>
      <xdr:spPr>
        <a:xfrm>
          <a:off x="6858000" y="14313898"/>
          <a:ext cx="791391" cy="71301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xdr:col>
      <xdr:colOff>88265</xdr:colOff>
      <xdr:row>10</xdr:row>
      <xdr:rowOff>10795</xdr:rowOff>
    </xdr:to>
    <xdr:pic>
      <xdr:nvPicPr>
        <xdr:cNvPr id="6939548" name="Picture 1" descr="spacer">
          <a:extLst>
            <a:ext uri="{FF2B5EF4-FFF2-40B4-BE49-F238E27FC236}">
              <a16:creationId xmlns:a16="http://schemas.microsoft.com/office/drawing/2014/main" id="{00000000-0008-0000-0300-00009C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49" name="Picture 3" descr="spacer">
          <a:extLst>
            <a:ext uri="{FF2B5EF4-FFF2-40B4-BE49-F238E27FC236}">
              <a16:creationId xmlns:a16="http://schemas.microsoft.com/office/drawing/2014/main" id="{00000000-0008-0000-0300-00009D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50" name="Picture 4" descr="spacer">
          <a:extLst>
            <a:ext uri="{FF2B5EF4-FFF2-40B4-BE49-F238E27FC236}">
              <a16:creationId xmlns:a16="http://schemas.microsoft.com/office/drawing/2014/main" id="{00000000-0008-0000-0300-00009E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xdr:row>
      <xdr:rowOff>0</xdr:rowOff>
    </xdr:from>
    <xdr:to>
      <xdr:col>1</xdr:col>
      <xdr:colOff>88265</xdr:colOff>
      <xdr:row>11</xdr:row>
      <xdr:rowOff>140335</xdr:rowOff>
    </xdr:to>
    <xdr:pic>
      <xdr:nvPicPr>
        <xdr:cNvPr id="6939551" name="Picture 5" descr="spacer">
          <a:extLst>
            <a:ext uri="{FF2B5EF4-FFF2-40B4-BE49-F238E27FC236}">
              <a16:creationId xmlns:a16="http://schemas.microsoft.com/office/drawing/2014/main" id="{00000000-0008-0000-0300-00009F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766060"/>
          <a:ext cx="914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xdr:row>
      <xdr:rowOff>0</xdr:rowOff>
    </xdr:from>
    <xdr:to>
      <xdr:col>1</xdr:col>
      <xdr:colOff>88265</xdr:colOff>
      <xdr:row>11</xdr:row>
      <xdr:rowOff>10795</xdr:rowOff>
    </xdr:to>
    <xdr:pic>
      <xdr:nvPicPr>
        <xdr:cNvPr id="6939552" name="Picture 6" descr="spacer">
          <a:extLst>
            <a:ext uri="{FF2B5EF4-FFF2-40B4-BE49-F238E27FC236}">
              <a16:creationId xmlns:a16="http://schemas.microsoft.com/office/drawing/2014/main" id="{00000000-0008-0000-0300-0000A0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76606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53" name="Picture 10" descr="spacer">
          <a:extLst>
            <a:ext uri="{FF2B5EF4-FFF2-40B4-BE49-F238E27FC236}">
              <a16:creationId xmlns:a16="http://schemas.microsoft.com/office/drawing/2014/main" id="{00000000-0008-0000-0300-0000A1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54" name="Picture 11" descr="spacer">
          <a:extLst>
            <a:ext uri="{FF2B5EF4-FFF2-40B4-BE49-F238E27FC236}">
              <a16:creationId xmlns:a16="http://schemas.microsoft.com/office/drawing/2014/main" id="{00000000-0008-0000-0300-0000A2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55" name="Picture 12" descr="spacer">
          <a:extLst>
            <a:ext uri="{FF2B5EF4-FFF2-40B4-BE49-F238E27FC236}">
              <a16:creationId xmlns:a16="http://schemas.microsoft.com/office/drawing/2014/main" id="{00000000-0008-0000-0300-0000A3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56" name="Picture 13" descr="spacer">
          <a:extLst>
            <a:ext uri="{FF2B5EF4-FFF2-40B4-BE49-F238E27FC236}">
              <a16:creationId xmlns:a16="http://schemas.microsoft.com/office/drawing/2014/main" id="{00000000-0008-0000-0300-0000A4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57" name="Picture 14" descr="spacer">
          <a:extLst>
            <a:ext uri="{FF2B5EF4-FFF2-40B4-BE49-F238E27FC236}">
              <a16:creationId xmlns:a16="http://schemas.microsoft.com/office/drawing/2014/main" id="{00000000-0008-0000-0300-0000A5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58" name="Picture 15" descr="spacer">
          <a:extLst>
            <a:ext uri="{FF2B5EF4-FFF2-40B4-BE49-F238E27FC236}">
              <a16:creationId xmlns:a16="http://schemas.microsoft.com/office/drawing/2014/main" id="{00000000-0008-0000-0300-0000A6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59" name="Picture 21" descr="spacer">
          <a:extLst>
            <a:ext uri="{FF2B5EF4-FFF2-40B4-BE49-F238E27FC236}">
              <a16:creationId xmlns:a16="http://schemas.microsoft.com/office/drawing/2014/main" id="{00000000-0008-0000-0300-0000A7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60" name="Picture 22" descr="spacer">
          <a:extLst>
            <a:ext uri="{FF2B5EF4-FFF2-40B4-BE49-F238E27FC236}">
              <a16:creationId xmlns:a16="http://schemas.microsoft.com/office/drawing/2014/main" id="{00000000-0008-0000-0300-0000A8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61" name="Picture 23" descr="spacer">
          <a:extLst>
            <a:ext uri="{FF2B5EF4-FFF2-40B4-BE49-F238E27FC236}">
              <a16:creationId xmlns:a16="http://schemas.microsoft.com/office/drawing/2014/main" id="{00000000-0008-0000-0300-0000A9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xdr:row>
      <xdr:rowOff>0</xdr:rowOff>
    </xdr:from>
    <xdr:to>
      <xdr:col>2</xdr:col>
      <xdr:colOff>88265</xdr:colOff>
      <xdr:row>11</xdr:row>
      <xdr:rowOff>10795</xdr:rowOff>
    </xdr:to>
    <xdr:pic>
      <xdr:nvPicPr>
        <xdr:cNvPr id="6939562" name="Picture 24" descr="spacer">
          <a:extLst>
            <a:ext uri="{FF2B5EF4-FFF2-40B4-BE49-F238E27FC236}">
              <a16:creationId xmlns:a16="http://schemas.microsoft.com/office/drawing/2014/main" id="{00000000-0008-0000-0300-0000AA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76606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xdr:row>
      <xdr:rowOff>0</xdr:rowOff>
    </xdr:from>
    <xdr:to>
      <xdr:col>2</xdr:col>
      <xdr:colOff>88265</xdr:colOff>
      <xdr:row>11</xdr:row>
      <xdr:rowOff>10795</xdr:rowOff>
    </xdr:to>
    <xdr:pic>
      <xdr:nvPicPr>
        <xdr:cNvPr id="6939563" name="Picture 25" descr="spacer">
          <a:extLst>
            <a:ext uri="{FF2B5EF4-FFF2-40B4-BE49-F238E27FC236}">
              <a16:creationId xmlns:a16="http://schemas.microsoft.com/office/drawing/2014/main" id="{00000000-0008-0000-0300-0000AB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76606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64" name="Picture 26" descr="spacer">
          <a:extLst>
            <a:ext uri="{FF2B5EF4-FFF2-40B4-BE49-F238E27FC236}">
              <a16:creationId xmlns:a16="http://schemas.microsoft.com/office/drawing/2014/main" id="{00000000-0008-0000-0300-0000AC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65" name="Picture 27" descr="spacer">
          <a:extLst>
            <a:ext uri="{FF2B5EF4-FFF2-40B4-BE49-F238E27FC236}">
              <a16:creationId xmlns:a16="http://schemas.microsoft.com/office/drawing/2014/main" id="{00000000-0008-0000-0300-0000AD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66" name="Picture 28" descr="spacer">
          <a:extLst>
            <a:ext uri="{FF2B5EF4-FFF2-40B4-BE49-F238E27FC236}">
              <a16:creationId xmlns:a16="http://schemas.microsoft.com/office/drawing/2014/main" id="{00000000-0008-0000-0300-0000AE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67" name="Picture 29" descr="spacer">
          <a:extLst>
            <a:ext uri="{FF2B5EF4-FFF2-40B4-BE49-F238E27FC236}">
              <a16:creationId xmlns:a16="http://schemas.microsoft.com/office/drawing/2014/main" id="{00000000-0008-0000-0300-0000AF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68" name="Picture 30" descr="spacer">
          <a:extLst>
            <a:ext uri="{FF2B5EF4-FFF2-40B4-BE49-F238E27FC236}">
              <a16:creationId xmlns:a16="http://schemas.microsoft.com/office/drawing/2014/main" id="{00000000-0008-0000-0300-0000B0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69" name="Picture 31" descr="spacer">
          <a:extLst>
            <a:ext uri="{FF2B5EF4-FFF2-40B4-BE49-F238E27FC236}">
              <a16:creationId xmlns:a16="http://schemas.microsoft.com/office/drawing/2014/main" id="{00000000-0008-0000-0300-0000B1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70" name="Picture 1" descr="spacer">
          <a:extLst>
            <a:ext uri="{FF2B5EF4-FFF2-40B4-BE49-F238E27FC236}">
              <a16:creationId xmlns:a16="http://schemas.microsoft.com/office/drawing/2014/main" id="{00000000-0008-0000-0300-0000B2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71" name="Picture 3" descr="spacer">
          <a:extLst>
            <a:ext uri="{FF2B5EF4-FFF2-40B4-BE49-F238E27FC236}">
              <a16:creationId xmlns:a16="http://schemas.microsoft.com/office/drawing/2014/main" id="{00000000-0008-0000-0300-0000B3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72" name="Picture 4" descr="spacer">
          <a:extLst>
            <a:ext uri="{FF2B5EF4-FFF2-40B4-BE49-F238E27FC236}">
              <a16:creationId xmlns:a16="http://schemas.microsoft.com/office/drawing/2014/main" id="{00000000-0008-0000-0300-0000B4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xdr:row>
      <xdr:rowOff>0</xdr:rowOff>
    </xdr:from>
    <xdr:to>
      <xdr:col>1</xdr:col>
      <xdr:colOff>88265</xdr:colOff>
      <xdr:row>11</xdr:row>
      <xdr:rowOff>10795</xdr:rowOff>
    </xdr:to>
    <xdr:pic>
      <xdr:nvPicPr>
        <xdr:cNvPr id="6939573" name="Picture 5" descr="spacer">
          <a:extLst>
            <a:ext uri="{FF2B5EF4-FFF2-40B4-BE49-F238E27FC236}">
              <a16:creationId xmlns:a16="http://schemas.microsoft.com/office/drawing/2014/main" id="{00000000-0008-0000-0300-0000B5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76606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xdr:row>
      <xdr:rowOff>0</xdr:rowOff>
    </xdr:from>
    <xdr:to>
      <xdr:col>1</xdr:col>
      <xdr:colOff>88265</xdr:colOff>
      <xdr:row>11</xdr:row>
      <xdr:rowOff>10795</xdr:rowOff>
    </xdr:to>
    <xdr:pic>
      <xdr:nvPicPr>
        <xdr:cNvPr id="6939574" name="Picture 6" descr="spacer">
          <a:extLst>
            <a:ext uri="{FF2B5EF4-FFF2-40B4-BE49-F238E27FC236}">
              <a16:creationId xmlns:a16="http://schemas.microsoft.com/office/drawing/2014/main" id="{00000000-0008-0000-0300-0000B6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76606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75" name="Picture 10" descr="spacer">
          <a:extLst>
            <a:ext uri="{FF2B5EF4-FFF2-40B4-BE49-F238E27FC236}">
              <a16:creationId xmlns:a16="http://schemas.microsoft.com/office/drawing/2014/main" id="{00000000-0008-0000-0300-0000B7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76" name="Picture 11" descr="spacer">
          <a:extLst>
            <a:ext uri="{FF2B5EF4-FFF2-40B4-BE49-F238E27FC236}">
              <a16:creationId xmlns:a16="http://schemas.microsoft.com/office/drawing/2014/main" id="{00000000-0008-0000-0300-0000B8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77" name="Picture 12" descr="spacer">
          <a:extLst>
            <a:ext uri="{FF2B5EF4-FFF2-40B4-BE49-F238E27FC236}">
              <a16:creationId xmlns:a16="http://schemas.microsoft.com/office/drawing/2014/main" id="{00000000-0008-0000-0300-0000B9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78" name="Picture 13" descr="spacer">
          <a:extLst>
            <a:ext uri="{FF2B5EF4-FFF2-40B4-BE49-F238E27FC236}">
              <a16:creationId xmlns:a16="http://schemas.microsoft.com/office/drawing/2014/main" id="{00000000-0008-0000-0300-0000BA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79" name="Picture 14" descr="spacer">
          <a:extLst>
            <a:ext uri="{FF2B5EF4-FFF2-40B4-BE49-F238E27FC236}">
              <a16:creationId xmlns:a16="http://schemas.microsoft.com/office/drawing/2014/main" id="{00000000-0008-0000-0300-0000BB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580" name="Picture 15" descr="spacer">
          <a:extLst>
            <a:ext uri="{FF2B5EF4-FFF2-40B4-BE49-F238E27FC236}">
              <a16:creationId xmlns:a16="http://schemas.microsoft.com/office/drawing/2014/main" id="{00000000-0008-0000-0300-0000BC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81" name="Picture 21" descr="spacer">
          <a:extLst>
            <a:ext uri="{FF2B5EF4-FFF2-40B4-BE49-F238E27FC236}">
              <a16:creationId xmlns:a16="http://schemas.microsoft.com/office/drawing/2014/main" id="{00000000-0008-0000-0300-0000BD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82" name="Picture 22" descr="spacer">
          <a:extLst>
            <a:ext uri="{FF2B5EF4-FFF2-40B4-BE49-F238E27FC236}">
              <a16:creationId xmlns:a16="http://schemas.microsoft.com/office/drawing/2014/main" id="{00000000-0008-0000-0300-0000BE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83" name="Picture 23" descr="spacer">
          <a:extLst>
            <a:ext uri="{FF2B5EF4-FFF2-40B4-BE49-F238E27FC236}">
              <a16:creationId xmlns:a16="http://schemas.microsoft.com/office/drawing/2014/main" id="{00000000-0008-0000-0300-0000BF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xdr:row>
      <xdr:rowOff>0</xdr:rowOff>
    </xdr:from>
    <xdr:to>
      <xdr:col>2</xdr:col>
      <xdr:colOff>88265</xdr:colOff>
      <xdr:row>11</xdr:row>
      <xdr:rowOff>10795</xdr:rowOff>
    </xdr:to>
    <xdr:pic>
      <xdr:nvPicPr>
        <xdr:cNvPr id="6939584" name="Picture 24" descr="spacer">
          <a:extLst>
            <a:ext uri="{FF2B5EF4-FFF2-40B4-BE49-F238E27FC236}">
              <a16:creationId xmlns:a16="http://schemas.microsoft.com/office/drawing/2014/main" id="{00000000-0008-0000-0300-0000C0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76606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xdr:row>
      <xdr:rowOff>0</xdr:rowOff>
    </xdr:from>
    <xdr:to>
      <xdr:col>2</xdr:col>
      <xdr:colOff>88265</xdr:colOff>
      <xdr:row>11</xdr:row>
      <xdr:rowOff>10795</xdr:rowOff>
    </xdr:to>
    <xdr:pic>
      <xdr:nvPicPr>
        <xdr:cNvPr id="6939585" name="Picture 25" descr="spacer">
          <a:extLst>
            <a:ext uri="{FF2B5EF4-FFF2-40B4-BE49-F238E27FC236}">
              <a16:creationId xmlns:a16="http://schemas.microsoft.com/office/drawing/2014/main" id="{00000000-0008-0000-0300-0000C1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76606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86" name="Picture 26" descr="spacer">
          <a:extLst>
            <a:ext uri="{FF2B5EF4-FFF2-40B4-BE49-F238E27FC236}">
              <a16:creationId xmlns:a16="http://schemas.microsoft.com/office/drawing/2014/main" id="{00000000-0008-0000-0300-0000C2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87" name="Picture 27" descr="spacer">
          <a:extLst>
            <a:ext uri="{FF2B5EF4-FFF2-40B4-BE49-F238E27FC236}">
              <a16:creationId xmlns:a16="http://schemas.microsoft.com/office/drawing/2014/main" id="{00000000-0008-0000-0300-0000C3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88" name="Picture 28" descr="spacer">
          <a:extLst>
            <a:ext uri="{FF2B5EF4-FFF2-40B4-BE49-F238E27FC236}">
              <a16:creationId xmlns:a16="http://schemas.microsoft.com/office/drawing/2014/main" id="{00000000-0008-0000-0300-0000C4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89" name="Picture 29" descr="spacer">
          <a:extLst>
            <a:ext uri="{FF2B5EF4-FFF2-40B4-BE49-F238E27FC236}">
              <a16:creationId xmlns:a16="http://schemas.microsoft.com/office/drawing/2014/main" id="{00000000-0008-0000-0300-0000C5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90" name="Picture 30" descr="spacer">
          <a:extLst>
            <a:ext uri="{FF2B5EF4-FFF2-40B4-BE49-F238E27FC236}">
              <a16:creationId xmlns:a16="http://schemas.microsoft.com/office/drawing/2014/main" id="{00000000-0008-0000-0300-0000C6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91" name="Picture 31" descr="spacer">
          <a:extLst>
            <a:ext uri="{FF2B5EF4-FFF2-40B4-BE49-F238E27FC236}">
              <a16:creationId xmlns:a16="http://schemas.microsoft.com/office/drawing/2014/main" id="{00000000-0008-0000-0300-0000C7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92" name="Picture 21" descr="spacer">
          <a:extLst>
            <a:ext uri="{FF2B5EF4-FFF2-40B4-BE49-F238E27FC236}">
              <a16:creationId xmlns:a16="http://schemas.microsoft.com/office/drawing/2014/main" id="{00000000-0008-0000-0300-0000C8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93" name="Picture 22" descr="spacer">
          <a:extLst>
            <a:ext uri="{FF2B5EF4-FFF2-40B4-BE49-F238E27FC236}">
              <a16:creationId xmlns:a16="http://schemas.microsoft.com/office/drawing/2014/main" id="{00000000-0008-0000-0300-0000C9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94" name="Picture 23" descr="spacer">
          <a:extLst>
            <a:ext uri="{FF2B5EF4-FFF2-40B4-BE49-F238E27FC236}">
              <a16:creationId xmlns:a16="http://schemas.microsoft.com/office/drawing/2014/main" id="{00000000-0008-0000-0300-0000CA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95" name="Picture 26" descr="spacer">
          <a:extLst>
            <a:ext uri="{FF2B5EF4-FFF2-40B4-BE49-F238E27FC236}">
              <a16:creationId xmlns:a16="http://schemas.microsoft.com/office/drawing/2014/main" id="{00000000-0008-0000-0300-0000CB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96" name="Picture 27" descr="spacer">
          <a:extLst>
            <a:ext uri="{FF2B5EF4-FFF2-40B4-BE49-F238E27FC236}">
              <a16:creationId xmlns:a16="http://schemas.microsoft.com/office/drawing/2014/main" id="{00000000-0008-0000-0300-0000CC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97" name="Picture 28" descr="spacer">
          <a:extLst>
            <a:ext uri="{FF2B5EF4-FFF2-40B4-BE49-F238E27FC236}">
              <a16:creationId xmlns:a16="http://schemas.microsoft.com/office/drawing/2014/main" id="{00000000-0008-0000-0300-0000CD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98" name="Picture 29" descr="spacer">
          <a:extLst>
            <a:ext uri="{FF2B5EF4-FFF2-40B4-BE49-F238E27FC236}">
              <a16:creationId xmlns:a16="http://schemas.microsoft.com/office/drawing/2014/main" id="{00000000-0008-0000-0300-0000CE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599" name="Picture 30" descr="spacer">
          <a:extLst>
            <a:ext uri="{FF2B5EF4-FFF2-40B4-BE49-F238E27FC236}">
              <a16:creationId xmlns:a16="http://schemas.microsoft.com/office/drawing/2014/main" id="{00000000-0008-0000-0300-0000CF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600" name="Picture 31" descr="spacer">
          <a:extLst>
            <a:ext uri="{FF2B5EF4-FFF2-40B4-BE49-F238E27FC236}">
              <a16:creationId xmlns:a16="http://schemas.microsoft.com/office/drawing/2014/main" id="{00000000-0008-0000-0300-0000D0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601" name="Picture 1" descr="spacer">
          <a:extLst>
            <a:ext uri="{FF2B5EF4-FFF2-40B4-BE49-F238E27FC236}">
              <a16:creationId xmlns:a16="http://schemas.microsoft.com/office/drawing/2014/main" id="{00000000-0008-0000-0300-0000D1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602" name="Picture 3" descr="spacer">
          <a:extLst>
            <a:ext uri="{FF2B5EF4-FFF2-40B4-BE49-F238E27FC236}">
              <a16:creationId xmlns:a16="http://schemas.microsoft.com/office/drawing/2014/main" id="{00000000-0008-0000-0300-0000D2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603" name="Picture 4" descr="spacer">
          <a:extLst>
            <a:ext uri="{FF2B5EF4-FFF2-40B4-BE49-F238E27FC236}">
              <a16:creationId xmlns:a16="http://schemas.microsoft.com/office/drawing/2014/main" id="{00000000-0008-0000-0300-0000D3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xdr:row>
      <xdr:rowOff>0</xdr:rowOff>
    </xdr:from>
    <xdr:to>
      <xdr:col>1</xdr:col>
      <xdr:colOff>88265</xdr:colOff>
      <xdr:row>11</xdr:row>
      <xdr:rowOff>10795</xdr:rowOff>
    </xdr:to>
    <xdr:pic>
      <xdr:nvPicPr>
        <xdr:cNvPr id="6939604" name="Picture 5" descr="spacer">
          <a:extLst>
            <a:ext uri="{FF2B5EF4-FFF2-40B4-BE49-F238E27FC236}">
              <a16:creationId xmlns:a16="http://schemas.microsoft.com/office/drawing/2014/main" id="{00000000-0008-0000-0300-0000D4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76606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xdr:row>
      <xdr:rowOff>0</xdr:rowOff>
    </xdr:from>
    <xdr:to>
      <xdr:col>1</xdr:col>
      <xdr:colOff>88265</xdr:colOff>
      <xdr:row>11</xdr:row>
      <xdr:rowOff>10795</xdr:rowOff>
    </xdr:to>
    <xdr:pic>
      <xdr:nvPicPr>
        <xdr:cNvPr id="6939605" name="Picture 6" descr="spacer">
          <a:extLst>
            <a:ext uri="{FF2B5EF4-FFF2-40B4-BE49-F238E27FC236}">
              <a16:creationId xmlns:a16="http://schemas.microsoft.com/office/drawing/2014/main" id="{00000000-0008-0000-0300-0000D5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76606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606" name="Picture 10" descr="spacer">
          <a:extLst>
            <a:ext uri="{FF2B5EF4-FFF2-40B4-BE49-F238E27FC236}">
              <a16:creationId xmlns:a16="http://schemas.microsoft.com/office/drawing/2014/main" id="{00000000-0008-0000-0300-0000D6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607" name="Picture 11" descr="spacer">
          <a:extLst>
            <a:ext uri="{FF2B5EF4-FFF2-40B4-BE49-F238E27FC236}">
              <a16:creationId xmlns:a16="http://schemas.microsoft.com/office/drawing/2014/main" id="{00000000-0008-0000-0300-0000D7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608" name="Picture 12" descr="spacer">
          <a:extLst>
            <a:ext uri="{FF2B5EF4-FFF2-40B4-BE49-F238E27FC236}">
              <a16:creationId xmlns:a16="http://schemas.microsoft.com/office/drawing/2014/main" id="{00000000-0008-0000-0300-0000D8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609" name="Picture 13" descr="spacer">
          <a:extLst>
            <a:ext uri="{FF2B5EF4-FFF2-40B4-BE49-F238E27FC236}">
              <a16:creationId xmlns:a16="http://schemas.microsoft.com/office/drawing/2014/main" id="{00000000-0008-0000-0300-0000D9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610" name="Picture 14" descr="spacer">
          <a:extLst>
            <a:ext uri="{FF2B5EF4-FFF2-40B4-BE49-F238E27FC236}">
              <a16:creationId xmlns:a16="http://schemas.microsoft.com/office/drawing/2014/main" id="{00000000-0008-0000-0300-0000DA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0</xdr:rowOff>
    </xdr:from>
    <xdr:to>
      <xdr:col>1</xdr:col>
      <xdr:colOff>88265</xdr:colOff>
      <xdr:row>10</xdr:row>
      <xdr:rowOff>10795</xdr:rowOff>
    </xdr:to>
    <xdr:pic>
      <xdr:nvPicPr>
        <xdr:cNvPr id="6939611" name="Picture 15" descr="spacer">
          <a:extLst>
            <a:ext uri="{FF2B5EF4-FFF2-40B4-BE49-F238E27FC236}">
              <a16:creationId xmlns:a16="http://schemas.microsoft.com/office/drawing/2014/main" id="{00000000-0008-0000-0300-0000DB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612" name="Picture 21" descr="spacer">
          <a:extLst>
            <a:ext uri="{FF2B5EF4-FFF2-40B4-BE49-F238E27FC236}">
              <a16:creationId xmlns:a16="http://schemas.microsoft.com/office/drawing/2014/main" id="{00000000-0008-0000-0300-0000DC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613" name="Picture 22" descr="spacer">
          <a:extLst>
            <a:ext uri="{FF2B5EF4-FFF2-40B4-BE49-F238E27FC236}">
              <a16:creationId xmlns:a16="http://schemas.microsoft.com/office/drawing/2014/main" id="{00000000-0008-0000-0300-0000DD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614" name="Picture 23" descr="spacer">
          <a:extLst>
            <a:ext uri="{FF2B5EF4-FFF2-40B4-BE49-F238E27FC236}">
              <a16:creationId xmlns:a16="http://schemas.microsoft.com/office/drawing/2014/main" id="{00000000-0008-0000-0300-0000DE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xdr:row>
      <xdr:rowOff>0</xdr:rowOff>
    </xdr:from>
    <xdr:to>
      <xdr:col>2</xdr:col>
      <xdr:colOff>88265</xdr:colOff>
      <xdr:row>11</xdr:row>
      <xdr:rowOff>10795</xdr:rowOff>
    </xdr:to>
    <xdr:pic>
      <xdr:nvPicPr>
        <xdr:cNvPr id="6939615" name="Picture 24" descr="spacer">
          <a:extLst>
            <a:ext uri="{FF2B5EF4-FFF2-40B4-BE49-F238E27FC236}">
              <a16:creationId xmlns:a16="http://schemas.microsoft.com/office/drawing/2014/main" id="{00000000-0008-0000-0300-0000DF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76606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xdr:row>
      <xdr:rowOff>0</xdr:rowOff>
    </xdr:from>
    <xdr:to>
      <xdr:col>2</xdr:col>
      <xdr:colOff>88265</xdr:colOff>
      <xdr:row>11</xdr:row>
      <xdr:rowOff>10795</xdr:rowOff>
    </xdr:to>
    <xdr:pic>
      <xdr:nvPicPr>
        <xdr:cNvPr id="6939616" name="Picture 25" descr="spacer">
          <a:extLst>
            <a:ext uri="{FF2B5EF4-FFF2-40B4-BE49-F238E27FC236}">
              <a16:creationId xmlns:a16="http://schemas.microsoft.com/office/drawing/2014/main" id="{00000000-0008-0000-0300-0000E0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76606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617" name="Picture 26" descr="spacer">
          <a:extLst>
            <a:ext uri="{FF2B5EF4-FFF2-40B4-BE49-F238E27FC236}">
              <a16:creationId xmlns:a16="http://schemas.microsoft.com/office/drawing/2014/main" id="{00000000-0008-0000-0300-0000E1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88265</xdr:colOff>
      <xdr:row>10</xdr:row>
      <xdr:rowOff>10795</xdr:rowOff>
    </xdr:to>
    <xdr:pic>
      <xdr:nvPicPr>
        <xdr:cNvPr id="6939618" name="Picture 27" descr="spacer">
          <a:extLst>
            <a:ext uri="{FF2B5EF4-FFF2-40B4-BE49-F238E27FC236}">
              <a16:creationId xmlns:a16="http://schemas.microsoft.com/office/drawing/2014/main" id="{00000000-0008-0000-0300-0000E2E3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25146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102235</xdr:colOff>
      <xdr:row>4</xdr:row>
      <xdr:rowOff>10795</xdr:rowOff>
    </xdr:to>
    <xdr:pic>
      <xdr:nvPicPr>
        <xdr:cNvPr id="6940352" name="Picture 1" descr="spacer">
          <a:extLst>
            <a:ext uri="{FF2B5EF4-FFF2-40B4-BE49-F238E27FC236}">
              <a16:creationId xmlns:a16="http://schemas.microsoft.com/office/drawing/2014/main" id="{00000000-0008-0000-0400-0000C0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90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53" name="Picture 2" descr="spacer">
          <a:extLst>
            <a:ext uri="{FF2B5EF4-FFF2-40B4-BE49-F238E27FC236}">
              <a16:creationId xmlns:a16="http://schemas.microsoft.com/office/drawing/2014/main" id="{00000000-0008-0000-0400-0000C1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54" name="Picture 3" descr="spacer">
          <a:extLst>
            <a:ext uri="{FF2B5EF4-FFF2-40B4-BE49-F238E27FC236}">
              <a16:creationId xmlns:a16="http://schemas.microsoft.com/office/drawing/2014/main" id="{00000000-0008-0000-0400-0000C2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55" name="Picture 4" descr="spacer">
          <a:extLst>
            <a:ext uri="{FF2B5EF4-FFF2-40B4-BE49-F238E27FC236}">
              <a16:creationId xmlns:a16="http://schemas.microsoft.com/office/drawing/2014/main" id="{00000000-0008-0000-0400-0000C3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56" name="Picture 5" descr="spacer">
          <a:extLst>
            <a:ext uri="{FF2B5EF4-FFF2-40B4-BE49-F238E27FC236}">
              <a16:creationId xmlns:a16="http://schemas.microsoft.com/office/drawing/2014/main" id="{00000000-0008-0000-0400-0000C4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57" name="Picture 6" descr="spacer">
          <a:extLst>
            <a:ext uri="{FF2B5EF4-FFF2-40B4-BE49-F238E27FC236}">
              <a16:creationId xmlns:a16="http://schemas.microsoft.com/office/drawing/2014/main" id="{00000000-0008-0000-0400-0000C5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58" name="Picture 10" descr="spacer">
          <a:extLst>
            <a:ext uri="{FF2B5EF4-FFF2-40B4-BE49-F238E27FC236}">
              <a16:creationId xmlns:a16="http://schemas.microsoft.com/office/drawing/2014/main" id="{00000000-0008-0000-0400-0000C6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59" name="Picture 11" descr="spacer">
          <a:extLst>
            <a:ext uri="{FF2B5EF4-FFF2-40B4-BE49-F238E27FC236}">
              <a16:creationId xmlns:a16="http://schemas.microsoft.com/office/drawing/2014/main" id="{00000000-0008-0000-0400-0000C7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60" name="Picture 12" descr="spacer">
          <a:extLst>
            <a:ext uri="{FF2B5EF4-FFF2-40B4-BE49-F238E27FC236}">
              <a16:creationId xmlns:a16="http://schemas.microsoft.com/office/drawing/2014/main" id="{00000000-0008-0000-0400-0000C8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61" name="Picture 13" descr="spacer">
          <a:extLst>
            <a:ext uri="{FF2B5EF4-FFF2-40B4-BE49-F238E27FC236}">
              <a16:creationId xmlns:a16="http://schemas.microsoft.com/office/drawing/2014/main" id="{00000000-0008-0000-0400-0000C9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62" name="Picture 14" descr="spacer">
          <a:extLst>
            <a:ext uri="{FF2B5EF4-FFF2-40B4-BE49-F238E27FC236}">
              <a16:creationId xmlns:a16="http://schemas.microsoft.com/office/drawing/2014/main" id="{00000000-0008-0000-0400-0000CA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63" name="Picture 15" descr="spacer">
          <a:extLst>
            <a:ext uri="{FF2B5EF4-FFF2-40B4-BE49-F238E27FC236}">
              <a16:creationId xmlns:a16="http://schemas.microsoft.com/office/drawing/2014/main" id="{00000000-0008-0000-0400-0000CB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29</xdr:row>
      <xdr:rowOff>163195</xdr:rowOff>
    </xdr:to>
    <xdr:pic>
      <xdr:nvPicPr>
        <xdr:cNvPr id="6940364" name="Picture 26" descr="spacer">
          <a:extLst>
            <a:ext uri="{FF2B5EF4-FFF2-40B4-BE49-F238E27FC236}">
              <a16:creationId xmlns:a16="http://schemas.microsoft.com/office/drawing/2014/main" id="{00000000-0008-0000-0400-0000CC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65" name="Picture 27" descr="spacer">
          <a:extLst>
            <a:ext uri="{FF2B5EF4-FFF2-40B4-BE49-F238E27FC236}">
              <a16:creationId xmlns:a16="http://schemas.microsoft.com/office/drawing/2014/main" id="{00000000-0008-0000-0400-0000CD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66" name="Picture 28" descr="spacer">
          <a:extLst>
            <a:ext uri="{FF2B5EF4-FFF2-40B4-BE49-F238E27FC236}">
              <a16:creationId xmlns:a16="http://schemas.microsoft.com/office/drawing/2014/main" id="{00000000-0008-0000-0400-0000CE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67" name="Picture 29" descr="spacer">
          <a:extLst>
            <a:ext uri="{FF2B5EF4-FFF2-40B4-BE49-F238E27FC236}">
              <a16:creationId xmlns:a16="http://schemas.microsoft.com/office/drawing/2014/main" id="{00000000-0008-0000-0400-0000CF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68" name="Picture 30" descr="spacer">
          <a:extLst>
            <a:ext uri="{FF2B5EF4-FFF2-40B4-BE49-F238E27FC236}">
              <a16:creationId xmlns:a16="http://schemas.microsoft.com/office/drawing/2014/main" id="{00000000-0008-0000-0400-0000D0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69" name="Picture 1" descr="spacer">
          <a:extLst>
            <a:ext uri="{FF2B5EF4-FFF2-40B4-BE49-F238E27FC236}">
              <a16:creationId xmlns:a16="http://schemas.microsoft.com/office/drawing/2014/main" id="{00000000-0008-0000-0400-0000D1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70" name="Picture 2" descr="spacer">
          <a:extLst>
            <a:ext uri="{FF2B5EF4-FFF2-40B4-BE49-F238E27FC236}">
              <a16:creationId xmlns:a16="http://schemas.microsoft.com/office/drawing/2014/main" id="{00000000-0008-0000-0400-0000D2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71" name="Picture 3" descr="spacer">
          <a:extLst>
            <a:ext uri="{FF2B5EF4-FFF2-40B4-BE49-F238E27FC236}">
              <a16:creationId xmlns:a16="http://schemas.microsoft.com/office/drawing/2014/main" id="{00000000-0008-0000-0400-0000D3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72" name="Picture 4" descr="spacer">
          <a:extLst>
            <a:ext uri="{FF2B5EF4-FFF2-40B4-BE49-F238E27FC236}">
              <a16:creationId xmlns:a16="http://schemas.microsoft.com/office/drawing/2014/main" id="{00000000-0008-0000-0400-0000D4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73" name="Picture 5" descr="spacer">
          <a:extLst>
            <a:ext uri="{FF2B5EF4-FFF2-40B4-BE49-F238E27FC236}">
              <a16:creationId xmlns:a16="http://schemas.microsoft.com/office/drawing/2014/main" id="{00000000-0008-0000-0400-0000D5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74" name="Picture 6" descr="spacer">
          <a:extLst>
            <a:ext uri="{FF2B5EF4-FFF2-40B4-BE49-F238E27FC236}">
              <a16:creationId xmlns:a16="http://schemas.microsoft.com/office/drawing/2014/main" id="{00000000-0008-0000-0400-0000D6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75" name="Picture 10" descr="spacer">
          <a:extLst>
            <a:ext uri="{FF2B5EF4-FFF2-40B4-BE49-F238E27FC236}">
              <a16:creationId xmlns:a16="http://schemas.microsoft.com/office/drawing/2014/main" id="{00000000-0008-0000-0400-0000D7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76" name="Picture 11" descr="spacer">
          <a:extLst>
            <a:ext uri="{FF2B5EF4-FFF2-40B4-BE49-F238E27FC236}">
              <a16:creationId xmlns:a16="http://schemas.microsoft.com/office/drawing/2014/main" id="{00000000-0008-0000-0400-0000D8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77" name="Picture 12" descr="spacer">
          <a:extLst>
            <a:ext uri="{FF2B5EF4-FFF2-40B4-BE49-F238E27FC236}">
              <a16:creationId xmlns:a16="http://schemas.microsoft.com/office/drawing/2014/main" id="{00000000-0008-0000-0400-0000D9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78" name="Picture 13" descr="spacer">
          <a:extLst>
            <a:ext uri="{FF2B5EF4-FFF2-40B4-BE49-F238E27FC236}">
              <a16:creationId xmlns:a16="http://schemas.microsoft.com/office/drawing/2014/main" id="{00000000-0008-0000-0400-0000DA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79" name="Picture 14" descr="spacer">
          <a:extLst>
            <a:ext uri="{FF2B5EF4-FFF2-40B4-BE49-F238E27FC236}">
              <a16:creationId xmlns:a16="http://schemas.microsoft.com/office/drawing/2014/main" id="{00000000-0008-0000-0400-0000DB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80" name="Picture 15" descr="spacer">
          <a:extLst>
            <a:ext uri="{FF2B5EF4-FFF2-40B4-BE49-F238E27FC236}">
              <a16:creationId xmlns:a16="http://schemas.microsoft.com/office/drawing/2014/main" id="{00000000-0008-0000-0400-0000DC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81" name="Picture 21" descr="spacer">
          <a:extLst>
            <a:ext uri="{FF2B5EF4-FFF2-40B4-BE49-F238E27FC236}">
              <a16:creationId xmlns:a16="http://schemas.microsoft.com/office/drawing/2014/main" id="{00000000-0008-0000-0400-0000DD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82" name="Picture 22" descr="spacer">
          <a:extLst>
            <a:ext uri="{FF2B5EF4-FFF2-40B4-BE49-F238E27FC236}">
              <a16:creationId xmlns:a16="http://schemas.microsoft.com/office/drawing/2014/main" id="{00000000-0008-0000-0400-0000DE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83" name="Picture 23" descr="spacer">
          <a:extLst>
            <a:ext uri="{FF2B5EF4-FFF2-40B4-BE49-F238E27FC236}">
              <a16:creationId xmlns:a16="http://schemas.microsoft.com/office/drawing/2014/main" id="{00000000-0008-0000-0400-0000DF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84" name="Picture 24" descr="spacer">
          <a:extLst>
            <a:ext uri="{FF2B5EF4-FFF2-40B4-BE49-F238E27FC236}">
              <a16:creationId xmlns:a16="http://schemas.microsoft.com/office/drawing/2014/main" id="{00000000-0008-0000-0400-0000E0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85" name="Picture 25" descr="spacer">
          <a:extLst>
            <a:ext uri="{FF2B5EF4-FFF2-40B4-BE49-F238E27FC236}">
              <a16:creationId xmlns:a16="http://schemas.microsoft.com/office/drawing/2014/main" id="{00000000-0008-0000-0400-0000E1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86" name="Picture 26" descr="spacer">
          <a:extLst>
            <a:ext uri="{FF2B5EF4-FFF2-40B4-BE49-F238E27FC236}">
              <a16:creationId xmlns:a16="http://schemas.microsoft.com/office/drawing/2014/main" id="{00000000-0008-0000-0400-0000E2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87" name="Picture 27" descr="spacer">
          <a:extLst>
            <a:ext uri="{FF2B5EF4-FFF2-40B4-BE49-F238E27FC236}">
              <a16:creationId xmlns:a16="http://schemas.microsoft.com/office/drawing/2014/main" id="{00000000-0008-0000-0400-0000E3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88" name="Picture 28" descr="spacer">
          <a:extLst>
            <a:ext uri="{FF2B5EF4-FFF2-40B4-BE49-F238E27FC236}">
              <a16:creationId xmlns:a16="http://schemas.microsoft.com/office/drawing/2014/main" id="{00000000-0008-0000-0400-0000E4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89" name="Picture 29" descr="spacer">
          <a:extLst>
            <a:ext uri="{FF2B5EF4-FFF2-40B4-BE49-F238E27FC236}">
              <a16:creationId xmlns:a16="http://schemas.microsoft.com/office/drawing/2014/main" id="{00000000-0008-0000-0400-0000E5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90" name="Picture 30" descr="spacer">
          <a:extLst>
            <a:ext uri="{FF2B5EF4-FFF2-40B4-BE49-F238E27FC236}">
              <a16:creationId xmlns:a16="http://schemas.microsoft.com/office/drawing/2014/main" id="{00000000-0008-0000-0400-0000E6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391" name="Picture 31" descr="spacer">
          <a:extLst>
            <a:ext uri="{FF2B5EF4-FFF2-40B4-BE49-F238E27FC236}">
              <a16:creationId xmlns:a16="http://schemas.microsoft.com/office/drawing/2014/main" id="{00000000-0008-0000-0400-0000E7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92" name="Picture 1" descr="spacer">
          <a:extLst>
            <a:ext uri="{FF2B5EF4-FFF2-40B4-BE49-F238E27FC236}">
              <a16:creationId xmlns:a16="http://schemas.microsoft.com/office/drawing/2014/main" id="{00000000-0008-0000-0400-0000E8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93" name="Picture 2" descr="spacer">
          <a:extLst>
            <a:ext uri="{FF2B5EF4-FFF2-40B4-BE49-F238E27FC236}">
              <a16:creationId xmlns:a16="http://schemas.microsoft.com/office/drawing/2014/main" id="{00000000-0008-0000-0400-0000E9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94" name="Picture 3" descr="spacer">
          <a:extLst>
            <a:ext uri="{FF2B5EF4-FFF2-40B4-BE49-F238E27FC236}">
              <a16:creationId xmlns:a16="http://schemas.microsoft.com/office/drawing/2014/main" id="{00000000-0008-0000-0400-0000EA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95" name="Picture 4" descr="spacer">
          <a:extLst>
            <a:ext uri="{FF2B5EF4-FFF2-40B4-BE49-F238E27FC236}">
              <a16:creationId xmlns:a16="http://schemas.microsoft.com/office/drawing/2014/main" id="{00000000-0008-0000-0400-0000EB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96" name="Picture 5" descr="spacer">
          <a:extLst>
            <a:ext uri="{FF2B5EF4-FFF2-40B4-BE49-F238E27FC236}">
              <a16:creationId xmlns:a16="http://schemas.microsoft.com/office/drawing/2014/main" id="{00000000-0008-0000-0400-0000EC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97" name="Picture 6" descr="spacer">
          <a:extLst>
            <a:ext uri="{FF2B5EF4-FFF2-40B4-BE49-F238E27FC236}">
              <a16:creationId xmlns:a16="http://schemas.microsoft.com/office/drawing/2014/main" id="{00000000-0008-0000-0400-0000ED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98" name="Picture 10" descr="spacer">
          <a:extLst>
            <a:ext uri="{FF2B5EF4-FFF2-40B4-BE49-F238E27FC236}">
              <a16:creationId xmlns:a16="http://schemas.microsoft.com/office/drawing/2014/main" id="{00000000-0008-0000-0400-0000EE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399" name="Picture 11" descr="spacer">
          <a:extLst>
            <a:ext uri="{FF2B5EF4-FFF2-40B4-BE49-F238E27FC236}">
              <a16:creationId xmlns:a16="http://schemas.microsoft.com/office/drawing/2014/main" id="{00000000-0008-0000-0400-0000EF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400" name="Picture 12" descr="spacer">
          <a:extLst>
            <a:ext uri="{FF2B5EF4-FFF2-40B4-BE49-F238E27FC236}">
              <a16:creationId xmlns:a16="http://schemas.microsoft.com/office/drawing/2014/main" id="{00000000-0008-0000-0400-0000F0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401" name="Picture 13" descr="spacer">
          <a:extLst>
            <a:ext uri="{FF2B5EF4-FFF2-40B4-BE49-F238E27FC236}">
              <a16:creationId xmlns:a16="http://schemas.microsoft.com/office/drawing/2014/main" id="{00000000-0008-0000-0400-0000F1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402" name="Picture 14" descr="spacer">
          <a:extLst>
            <a:ext uri="{FF2B5EF4-FFF2-40B4-BE49-F238E27FC236}">
              <a16:creationId xmlns:a16="http://schemas.microsoft.com/office/drawing/2014/main" id="{00000000-0008-0000-0400-0000F2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88265</xdr:colOff>
      <xdr:row>4</xdr:row>
      <xdr:rowOff>10795</xdr:rowOff>
    </xdr:to>
    <xdr:pic>
      <xdr:nvPicPr>
        <xdr:cNvPr id="6940403" name="Picture 15" descr="spacer">
          <a:extLst>
            <a:ext uri="{FF2B5EF4-FFF2-40B4-BE49-F238E27FC236}">
              <a16:creationId xmlns:a16="http://schemas.microsoft.com/office/drawing/2014/main" id="{00000000-0008-0000-0400-0000F3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058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04" name="Picture 20" descr="spacer">
          <a:extLst>
            <a:ext uri="{FF2B5EF4-FFF2-40B4-BE49-F238E27FC236}">
              <a16:creationId xmlns:a16="http://schemas.microsoft.com/office/drawing/2014/main" id="{00000000-0008-0000-0400-0000F4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05" name="Picture 21" descr="spacer">
          <a:extLst>
            <a:ext uri="{FF2B5EF4-FFF2-40B4-BE49-F238E27FC236}">
              <a16:creationId xmlns:a16="http://schemas.microsoft.com/office/drawing/2014/main" id="{00000000-0008-0000-0400-0000F5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06" name="Picture 22" descr="spacer">
          <a:extLst>
            <a:ext uri="{FF2B5EF4-FFF2-40B4-BE49-F238E27FC236}">
              <a16:creationId xmlns:a16="http://schemas.microsoft.com/office/drawing/2014/main" id="{00000000-0008-0000-0400-0000F6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07" name="Picture 23" descr="spacer">
          <a:extLst>
            <a:ext uri="{FF2B5EF4-FFF2-40B4-BE49-F238E27FC236}">
              <a16:creationId xmlns:a16="http://schemas.microsoft.com/office/drawing/2014/main" id="{00000000-0008-0000-0400-0000F7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08" name="Picture 24" descr="spacer">
          <a:extLst>
            <a:ext uri="{FF2B5EF4-FFF2-40B4-BE49-F238E27FC236}">
              <a16:creationId xmlns:a16="http://schemas.microsoft.com/office/drawing/2014/main" id="{00000000-0008-0000-0400-0000F8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09" name="Picture 25" descr="spacer">
          <a:extLst>
            <a:ext uri="{FF2B5EF4-FFF2-40B4-BE49-F238E27FC236}">
              <a16:creationId xmlns:a16="http://schemas.microsoft.com/office/drawing/2014/main" id="{00000000-0008-0000-0400-0000F9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10" name="Picture 26" descr="spacer">
          <a:extLst>
            <a:ext uri="{FF2B5EF4-FFF2-40B4-BE49-F238E27FC236}">
              <a16:creationId xmlns:a16="http://schemas.microsoft.com/office/drawing/2014/main" id="{00000000-0008-0000-0400-0000FA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11" name="Picture 27" descr="spacer">
          <a:extLst>
            <a:ext uri="{FF2B5EF4-FFF2-40B4-BE49-F238E27FC236}">
              <a16:creationId xmlns:a16="http://schemas.microsoft.com/office/drawing/2014/main" id="{00000000-0008-0000-0400-0000FB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12" name="Picture 28" descr="spacer">
          <a:extLst>
            <a:ext uri="{FF2B5EF4-FFF2-40B4-BE49-F238E27FC236}">
              <a16:creationId xmlns:a16="http://schemas.microsoft.com/office/drawing/2014/main" id="{00000000-0008-0000-0400-0000FC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13" name="Picture 29" descr="spacer">
          <a:extLst>
            <a:ext uri="{FF2B5EF4-FFF2-40B4-BE49-F238E27FC236}">
              <a16:creationId xmlns:a16="http://schemas.microsoft.com/office/drawing/2014/main" id="{00000000-0008-0000-0400-0000FD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14" name="Picture 30" descr="spacer">
          <a:extLst>
            <a:ext uri="{FF2B5EF4-FFF2-40B4-BE49-F238E27FC236}">
              <a16:creationId xmlns:a16="http://schemas.microsoft.com/office/drawing/2014/main" id="{00000000-0008-0000-0400-0000FE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28</xdr:row>
      <xdr:rowOff>0</xdr:rowOff>
    </xdr:from>
    <xdr:to>
      <xdr:col>1</xdr:col>
      <xdr:colOff>88265</xdr:colOff>
      <xdr:row>28</xdr:row>
      <xdr:rowOff>0</xdr:rowOff>
    </xdr:to>
    <xdr:pic>
      <xdr:nvPicPr>
        <xdr:cNvPr id="6940415" name="Picture 31" descr="spacer">
          <a:extLst>
            <a:ext uri="{FF2B5EF4-FFF2-40B4-BE49-F238E27FC236}">
              <a16:creationId xmlns:a16="http://schemas.microsoft.com/office/drawing/2014/main" id="{00000000-0008-0000-0400-0000FFE6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235964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105410</xdr:colOff>
      <xdr:row>4</xdr:row>
      <xdr:rowOff>46990</xdr:rowOff>
    </xdr:to>
    <xdr:pic>
      <xdr:nvPicPr>
        <xdr:cNvPr id="6940892" name="Picture 1" descr="spacer">
          <a:extLst>
            <a:ext uri="{FF2B5EF4-FFF2-40B4-BE49-F238E27FC236}">
              <a16:creationId xmlns:a16="http://schemas.microsoft.com/office/drawing/2014/main" id="{00000000-0008-0000-0500-0000DC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906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893" name="Picture 2" descr="spacer">
          <a:extLst>
            <a:ext uri="{FF2B5EF4-FFF2-40B4-BE49-F238E27FC236}">
              <a16:creationId xmlns:a16="http://schemas.microsoft.com/office/drawing/2014/main" id="{00000000-0008-0000-0500-0000DD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894" name="Picture 3" descr="spacer">
          <a:extLst>
            <a:ext uri="{FF2B5EF4-FFF2-40B4-BE49-F238E27FC236}">
              <a16:creationId xmlns:a16="http://schemas.microsoft.com/office/drawing/2014/main" id="{00000000-0008-0000-0500-0000DE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895" name="Picture 4" descr="spacer">
          <a:extLst>
            <a:ext uri="{FF2B5EF4-FFF2-40B4-BE49-F238E27FC236}">
              <a16:creationId xmlns:a16="http://schemas.microsoft.com/office/drawing/2014/main" id="{00000000-0008-0000-0500-0000DF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896" name="Picture 5" descr="spacer">
          <a:extLst>
            <a:ext uri="{FF2B5EF4-FFF2-40B4-BE49-F238E27FC236}">
              <a16:creationId xmlns:a16="http://schemas.microsoft.com/office/drawing/2014/main" id="{00000000-0008-0000-0500-0000E0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897" name="Picture 6" descr="spacer">
          <a:extLst>
            <a:ext uri="{FF2B5EF4-FFF2-40B4-BE49-F238E27FC236}">
              <a16:creationId xmlns:a16="http://schemas.microsoft.com/office/drawing/2014/main" id="{00000000-0008-0000-0500-0000E1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898" name="Picture 9" descr="spacer">
          <a:extLst>
            <a:ext uri="{FF2B5EF4-FFF2-40B4-BE49-F238E27FC236}">
              <a16:creationId xmlns:a16="http://schemas.microsoft.com/office/drawing/2014/main" id="{00000000-0008-0000-0500-0000E2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899" name="Picture 10" descr="spacer">
          <a:extLst>
            <a:ext uri="{FF2B5EF4-FFF2-40B4-BE49-F238E27FC236}">
              <a16:creationId xmlns:a16="http://schemas.microsoft.com/office/drawing/2014/main" id="{00000000-0008-0000-0500-0000E3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00" name="Picture 11" descr="spacer">
          <a:extLst>
            <a:ext uri="{FF2B5EF4-FFF2-40B4-BE49-F238E27FC236}">
              <a16:creationId xmlns:a16="http://schemas.microsoft.com/office/drawing/2014/main" id="{00000000-0008-0000-0500-0000E4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01" name="Picture 12" descr="spacer">
          <a:extLst>
            <a:ext uri="{FF2B5EF4-FFF2-40B4-BE49-F238E27FC236}">
              <a16:creationId xmlns:a16="http://schemas.microsoft.com/office/drawing/2014/main" id="{00000000-0008-0000-0500-0000E5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02" name="Picture 1" descr="spacer">
          <a:extLst>
            <a:ext uri="{FF2B5EF4-FFF2-40B4-BE49-F238E27FC236}">
              <a16:creationId xmlns:a16="http://schemas.microsoft.com/office/drawing/2014/main" id="{00000000-0008-0000-0500-0000E6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03" name="Picture 2" descr="spacer">
          <a:extLst>
            <a:ext uri="{FF2B5EF4-FFF2-40B4-BE49-F238E27FC236}">
              <a16:creationId xmlns:a16="http://schemas.microsoft.com/office/drawing/2014/main" id="{00000000-0008-0000-0500-0000E7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04" name="Picture 3" descr="spacer">
          <a:extLst>
            <a:ext uri="{FF2B5EF4-FFF2-40B4-BE49-F238E27FC236}">
              <a16:creationId xmlns:a16="http://schemas.microsoft.com/office/drawing/2014/main" id="{00000000-0008-0000-0500-0000E8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05" name="Picture 4" descr="spacer">
          <a:extLst>
            <a:ext uri="{FF2B5EF4-FFF2-40B4-BE49-F238E27FC236}">
              <a16:creationId xmlns:a16="http://schemas.microsoft.com/office/drawing/2014/main" id="{00000000-0008-0000-0500-0000E9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06" name="Picture 5" descr="spacer">
          <a:extLst>
            <a:ext uri="{FF2B5EF4-FFF2-40B4-BE49-F238E27FC236}">
              <a16:creationId xmlns:a16="http://schemas.microsoft.com/office/drawing/2014/main" id="{00000000-0008-0000-0500-0000EA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07" name="Picture 6" descr="spacer">
          <a:extLst>
            <a:ext uri="{FF2B5EF4-FFF2-40B4-BE49-F238E27FC236}">
              <a16:creationId xmlns:a16="http://schemas.microsoft.com/office/drawing/2014/main" id="{00000000-0008-0000-0500-0000EB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08" name="Picture 9" descr="spacer">
          <a:extLst>
            <a:ext uri="{FF2B5EF4-FFF2-40B4-BE49-F238E27FC236}">
              <a16:creationId xmlns:a16="http://schemas.microsoft.com/office/drawing/2014/main" id="{00000000-0008-0000-0500-0000EC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09" name="Picture 10" descr="spacer">
          <a:extLst>
            <a:ext uri="{FF2B5EF4-FFF2-40B4-BE49-F238E27FC236}">
              <a16:creationId xmlns:a16="http://schemas.microsoft.com/office/drawing/2014/main" id="{00000000-0008-0000-0500-0000ED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10" name="Picture 11" descr="spacer">
          <a:extLst>
            <a:ext uri="{FF2B5EF4-FFF2-40B4-BE49-F238E27FC236}">
              <a16:creationId xmlns:a16="http://schemas.microsoft.com/office/drawing/2014/main" id="{00000000-0008-0000-0500-0000EE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85090</xdr:colOff>
      <xdr:row>4</xdr:row>
      <xdr:rowOff>7620</xdr:rowOff>
    </xdr:to>
    <xdr:pic>
      <xdr:nvPicPr>
        <xdr:cNvPr id="6940911" name="Picture 12" descr="spacer">
          <a:extLst>
            <a:ext uri="{FF2B5EF4-FFF2-40B4-BE49-F238E27FC236}">
              <a16:creationId xmlns:a16="http://schemas.microsoft.com/office/drawing/2014/main" id="{00000000-0008-0000-0500-0000EFE86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1028700"/>
          <a:ext cx="9144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10886</xdr:colOff>
      <xdr:row>28</xdr:row>
      <xdr:rowOff>32657</xdr:rowOff>
    </xdr:from>
    <xdr:to>
      <xdr:col>7</xdr:col>
      <xdr:colOff>511118</xdr:colOff>
      <xdr:row>49</xdr:row>
      <xdr:rowOff>36002</xdr:rowOff>
    </xdr:to>
    <xdr:pic>
      <xdr:nvPicPr>
        <xdr:cNvPr id="5" name="図 4">
          <a:extLst>
            <a:ext uri="{FF2B5EF4-FFF2-40B4-BE49-F238E27FC236}">
              <a16:creationId xmlns:a16="http://schemas.microsoft.com/office/drawing/2014/main" id="{44B3DE09-B7C6-A14B-C2A4-AB4057FE46E4}"/>
            </a:ext>
          </a:extLst>
        </xdr:cNvPr>
        <xdr:cNvPicPr>
          <a:picLocks noChangeAspect="1"/>
        </xdr:cNvPicPr>
      </xdr:nvPicPr>
      <xdr:blipFill>
        <a:blip xmlns:r="http://schemas.openxmlformats.org/officeDocument/2006/relationships" r:embed="rId1"/>
        <a:stretch>
          <a:fillRect/>
        </a:stretch>
      </xdr:blipFill>
      <xdr:spPr>
        <a:xfrm>
          <a:off x="152400" y="4909457"/>
          <a:ext cx="4157832" cy="3432345"/>
        </a:xfrm>
        <a:prstGeom prst="rect">
          <a:avLst/>
        </a:prstGeom>
      </xdr:spPr>
    </xdr:pic>
    <xdr:clientData/>
  </xdr:twoCellAnchor>
  <xdr:twoCellAnchor editAs="oneCell">
    <xdr:from>
      <xdr:col>8</xdr:col>
      <xdr:colOff>76200</xdr:colOff>
      <xdr:row>28</xdr:row>
      <xdr:rowOff>43544</xdr:rowOff>
    </xdr:from>
    <xdr:to>
      <xdr:col>14</xdr:col>
      <xdr:colOff>576432</xdr:colOff>
      <xdr:row>49</xdr:row>
      <xdr:rowOff>46889</xdr:rowOff>
    </xdr:to>
    <xdr:pic>
      <xdr:nvPicPr>
        <xdr:cNvPr id="6" name="図 5">
          <a:extLst>
            <a:ext uri="{FF2B5EF4-FFF2-40B4-BE49-F238E27FC236}">
              <a16:creationId xmlns:a16="http://schemas.microsoft.com/office/drawing/2014/main" id="{A1DC8D16-231F-D5D8-A0F6-8CA9ED548319}"/>
            </a:ext>
          </a:extLst>
        </xdr:cNvPr>
        <xdr:cNvPicPr>
          <a:picLocks noChangeAspect="1"/>
        </xdr:cNvPicPr>
      </xdr:nvPicPr>
      <xdr:blipFill>
        <a:blip xmlns:r="http://schemas.openxmlformats.org/officeDocument/2006/relationships" r:embed="rId2"/>
        <a:stretch>
          <a:fillRect/>
        </a:stretch>
      </xdr:blipFill>
      <xdr:spPr>
        <a:xfrm>
          <a:off x="4484914" y="4920344"/>
          <a:ext cx="4157832" cy="3432345"/>
        </a:xfrm>
        <a:prstGeom prst="rect">
          <a:avLst/>
        </a:prstGeom>
      </xdr:spPr>
    </xdr:pic>
    <xdr:clientData/>
  </xdr:twoCellAnchor>
  <xdr:twoCellAnchor editAs="oneCell">
    <xdr:from>
      <xdr:col>1</xdr:col>
      <xdr:colOff>32658</xdr:colOff>
      <xdr:row>54</xdr:row>
      <xdr:rowOff>32657</xdr:rowOff>
    </xdr:from>
    <xdr:to>
      <xdr:col>7</xdr:col>
      <xdr:colOff>520697</xdr:colOff>
      <xdr:row>75</xdr:row>
      <xdr:rowOff>36002</xdr:rowOff>
    </xdr:to>
    <xdr:pic>
      <xdr:nvPicPr>
        <xdr:cNvPr id="7" name="図 6">
          <a:extLst>
            <a:ext uri="{FF2B5EF4-FFF2-40B4-BE49-F238E27FC236}">
              <a16:creationId xmlns:a16="http://schemas.microsoft.com/office/drawing/2014/main" id="{D273DDE8-8CFE-5EBE-3696-45B21D61FF6C}"/>
            </a:ext>
          </a:extLst>
        </xdr:cNvPr>
        <xdr:cNvPicPr>
          <a:picLocks noChangeAspect="1"/>
        </xdr:cNvPicPr>
      </xdr:nvPicPr>
      <xdr:blipFill>
        <a:blip xmlns:r="http://schemas.openxmlformats.org/officeDocument/2006/relationships" r:embed="rId3"/>
        <a:stretch>
          <a:fillRect/>
        </a:stretch>
      </xdr:blipFill>
      <xdr:spPr>
        <a:xfrm>
          <a:off x="174172" y="9154886"/>
          <a:ext cx="4145639" cy="3432345"/>
        </a:xfrm>
        <a:prstGeom prst="rect">
          <a:avLst/>
        </a:prstGeom>
      </xdr:spPr>
    </xdr:pic>
    <xdr:clientData/>
  </xdr:twoCellAnchor>
  <xdr:twoCellAnchor editAs="oneCell">
    <xdr:from>
      <xdr:col>8</xdr:col>
      <xdr:colOff>87085</xdr:colOff>
      <xdr:row>54</xdr:row>
      <xdr:rowOff>32657</xdr:rowOff>
    </xdr:from>
    <xdr:to>
      <xdr:col>14</xdr:col>
      <xdr:colOff>587317</xdr:colOff>
      <xdr:row>75</xdr:row>
      <xdr:rowOff>29906</xdr:rowOff>
    </xdr:to>
    <xdr:pic>
      <xdr:nvPicPr>
        <xdr:cNvPr id="8" name="図 7">
          <a:extLst>
            <a:ext uri="{FF2B5EF4-FFF2-40B4-BE49-F238E27FC236}">
              <a16:creationId xmlns:a16="http://schemas.microsoft.com/office/drawing/2014/main" id="{7F96CFF8-3B7F-BF3F-A551-5B13628B9B2B}"/>
            </a:ext>
          </a:extLst>
        </xdr:cNvPr>
        <xdr:cNvPicPr>
          <a:picLocks noChangeAspect="1"/>
        </xdr:cNvPicPr>
      </xdr:nvPicPr>
      <xdr:blipFill>
        <a:blip xmlns:r="http://schemas.openxmlformats.org/officeDocument/2006/relationships" r:embed="rId4"/>
        <a:stretch>
          <a:fillRect/>
        </a:stretch>
      </xdr:blipFill>
      <xdr:spPr>
        <a:xfrm>
          <a:off x="4495799" y="9154886"/>
          <a:ext cx="4157832" cy="3426249"/>
        </a:xfrm>
        <a:prstGeom prst="rect">
          <a:avLst/>
        </a:prstGeom>
      </xdr:spPr>
    </xdr:pic>
    <xdr:clientData/>
  </xdr:twoCellAnchor>
  <xdr:twoCellAnchor editAs="oneCell">
    <xdr:from>
      <xdr:col>1</xdr:col>
      <xdr:colOff>10886</xdr:colOff>
      <xdr:row>2</xdr:row>
      <xdr:rowOff>228600</xdr:rowOff>
    </xdr:from>
    <xdr:to>
      <xdr:col>7</xdr:col>
      <xdr:colOff>505022</xdr:colOff>
      <xdr:row>23</xdr:row>
      <xdr:rowOff>67352</xdr:rowOff>
    </xdr:to>
    <xdr:pic>
      <xdr:nvPicPr>
        <xdr:cNvPr id="9" name="図 8">
          <a:extLst>
            <a:ext uri="{FF2B5EF4-FFF2-40B4-BE49-F238E27FC236}">
              <a16:creationId xmlns:a16="http://schemas.microsoft.com/office/drawing/2014/main" id="{46202866-F2D3-81EA-A463-1A143EF0B3C6}"/>
            </a:ext>
          </a:extLst>
        </xdr:cNvPr>
        <xdr:cNvPicPr>
          <a:picLocks noChangeAspect="1"/>
        </xdr:cNvPicPr>
      </xdr:nvPicPr>
      <xdr:blipFill>
        <a:blip xmlns:r="http://schemas.openxmlformats.org/officeDocument/2006/relationships" r:embed="rId5"/>
        <a:stretch>
          <a:fillRect/>
        </a:stretch>
      </xdr:blipFill>
      <xdr:spPr>
        <a:xfrm>
          <a:off x="152400" y="707571"/>
          <a:ext cx="4151736" cy="3420152"/>
        </a:xfrm>
        <a:prstGeom prst="rect">
          <a:avLst/>
        </a:prstGeom>
      </xdr:spPr>
    </xdr:pic>
    <xdr:clientData/>
  </xdr:twoCellAnchor>
  <xdr:twoCellAnchor editAs="oneCell">
    <xdr:from>
      <xdr:col>8</xdr:col>
      <xdr:colOff>76199</xdr:colOff>
      <xdr:row>2</xdr:row>
      <xdr:rowOff>228600</xdr:rowOff>
    </xdr:from>
    <xdr:to>
      <xdr:col>14</xdr:col>
      <xdr:colOff>576431</xdr:colOff>
      <xdr:row>23</xdr:row>
      <xdr:rowOff>79545</xdr:rowOff>
    </xdr:to>
    <xdr:pic>
      <xdr:nvPicPr>
        <xdr:cNvPr id="2" name="図 1">
          <a:extLst>
            <a:ext uri="{FF2B5EF4-FFF2-40B4-BE49-F238E27FC236}">
              <a16:creationId xmlns:a16="http://schemas.microsoft.com/office/drawing/2014/main" id="{B6BA1502-6535-44BC-8BF0-E30DF56115CE}"/>
            </a:ext>
          </a:extLst>
        </xdr:cNvPr>
        <xdr:cNvPicPr>
          <a:picLocks noChangeAspect="1"/>
        </xdr:cNvPicPr>
      </xdr:nvPicPr>
      <xdr:blipFill>
        <a:blip xmlns:r="http://schemas.openxmlformats.org/officeDocument/2006/relationships" r:embed="rId6"/>
        <a:stretch>
          <a:fillRect/>
        </a:stretch>
      </xdr:blipFill>
      <xdr:spPr>
        <a:xfrm>
          <a:off x="4484913" y="707571"/>
          <a:ext cx="4157832" cy="3432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9</xdr:col>
      <xdr:colOff>241664</xdr:colOff>
      <xdr:row>0</xdr:row>
      <xdr:rowOff>7620</xdr:rowOff>
    </xdr:to>
    <xdr:pic>
      <xdr:nvPicPr>
        <xdr:cNvPr id="6948897" name="Picture 1" descr="spacer">
          <a:extLst>
            <a:ext uri="{FF2B5EF4-FFF2-40B4-BE49-F238E27FC236}">
              <a16:creationId xmlns:a16="http://schemas.microsoft.com/office/drawing/2014/main" id="{00000000-0008-0000-0900-000021086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0980" y="0"/>
          <a:ext cx="224028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0</xdr:row>
      <xdr:rowOff>0</xdr:rowOff>
    </xdr:from>
    <xdr:to>
      <xdr:col>9</xdr:col>
      <xdr:colOff>241664</xdr:colOff>
      <xdr:row>0</xdr:row>
      <xdr:rowOff>7620</xdr:rowOff>
    </xdr:to>
    <xdr:pic>
      <xdr:nvPicPr>
        <xdr:cNvPr id="6948898" name="Picture 1" descr="spacer">
          <a:extLst>
            <a:ext uri="{FF2B5EF4-FFF2-40B4-BE49-F238E27FC236}">
              <a16:creationId xmlns:a16="http://schemas.microsoft.com/office/drawing/2014/main" id="{00000000-0008-0000-0900-000022086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0980" y="0"/>
          <a:ext cx="224028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46"/>
  <sheetViews>
    <sheetView tabSelected="1" view="pageBreakPreview" zoomScale="70" zoomScaleNormal="90" zoomScaleSheetLayoutView="70" workbookViewId="0">
      <selection activeCell="BP14" sqref="BP14"/>
    </sheetView>
  </sheetViews>
  <sheetFormatPr defaultColWidth="9" defaultRowHeight="16.2" x14ac:dyDescent="0.2"/>
  <cols>
    <col min="1" max="1" width="3.109375" style="2" customWidth="1"/>
    <col min="2" max="2" width="4.33203125" style="1" customWidth="1"/>
    <col min="3" max="3" width="110.44140625" style="2" customWidth="1"/>
    <col min="4" max="4" width="8.21875" style="2" customWidth="1"/>
    <col min="5" max="65" width="0.88671875" style="2" customWidth="1"/>
    <col min="66" max="16384" width="9" style="2"/>
  </cols>
  <sheetData>
    <row r="4" spans="1:5" x14ac:dyDescent="0.2">
      <c r="C4"/>
    </row>
    <row r="8" spans="1:5" ht="28.5" customHeight="1" x14ac:dyDescent="0.2">
      <c r="A8" s="386" t="s">
        <v>454</v>
      </c>
      <c r="B8" s="386"/>
      <c r="C8" s="386"/>
      <c r="D8" s="386"/>
    </row>
    <row r="9" spans="1:5" ht="49.2" customHeight="1" x14ac:dyDescent="0.2">
      <c r="A9" s="387" t="s">
        <v>455</v>
      </c>
      <c r="B9" s="387"/>
      <c r="C9" s="387"/>
      <c r="D9" s="387"/>
    </row>
    <row r="10" spans="1:5" ht="16.2" customHeight="1" x14ac:dyDescent="0.2">
      <c r="A10" s="390"/>
      <c r="B10" s="390"/>
      <c r="C10" s="390"/>
      <c r="D10" s="390"/>
    </row>
    <row r="11" spans="1:5" ht="17.25" customHeight="1" x14ac:dyDescent="0.2">
      <c r="A11" s="388" t="s">
        <v>425</v>
      </c>
      <c r="B11" s="388"/>
      <c r="C11" s="388"/>
      <c r="D11" s="388"/>
    </row>
    <row r="12" spans="1:5" ht="13.5" customHeight="1" x14ac:dyDescent="0.2">
      <c r="A12" s="388"/>
      <c r="B12" s="388"/>
      <c r="C12" s="388"/>
      <c r="D12" s="388"/>
    </row>
    <row r="13" spans="1:5" ht="18.75" customHeight="1" x14ac:dyDescent="0.2">
      <c r="A13" s="388"/>
      <c r="B13" s="388"/>
      <c r="C13" s="388"/>
      <c r="D13" s="388"/>
      <c r="E13" s="3"/>
    </row>
    <row r="14" spans="1:5" ht="26.25" customHeight="1" x14ac:dyDescent="0.2">
      <c r="A14" s="389" t="s">
        <v>452</v>
      </c>
      <c r="B14" s="389"/>
      <c r="C14" s="389"/>
      <c r="D14" s="389"/>
      <c r="E14" s="3"/>
    </row>
    <row r="15" spans="1:5" ht="13.2" x14ac:dyDescent="0.2">
      <c r="B15" s="2"/>
      <c r="C15" s="384"/>
      <c r="D15" s="382"/>
      <c r="E15" s="4"/>
    </row>
    <row r="16" spans="1:5" x14ac:dyDescent="0.2">
      <c r="B16" s="110"/>
      <c r="C16" s="385"/>
      <c r="D16" s="383"/>
      <c r="E16" s="4"/>
    </row>
    <row r="17" spans="2:5" ht="54.9" customHeight="1" x14ac:dyDescent="0.2">
      <c r="B17" s="7" t="s">
        <v>33</v>
      </c>
      <c r="C17" s="111" t="s">
        <v>100</v>
      </c>
      <c r="D17" s="8" t="s">
        <v>14</v>
      </c>
      <c r="E17" s="4"/>
    </row>
    <row r="18" spans="2:5" ht="54.9" customHeight="1" x14ac:dyDescent="0.2">
      <c r="B18" s="185" t="s">
        <v>2</v>
      </c>
      <c r="C18" s="186" t="s">
        <v>281</v>
      </c>
      <c r="D18" s="187" t="s">
        <v>13</v>
      </c>
      <c r="E18" s="5"/>
    </row>
    <row r="19" spans="2:5" ht="54.9" customHeight="1" x14ac:dyDescent="0.2">
      <c r="B19" s="7" t="s">
        <v>3</v>
      </c>
      <c r="C19" s="69" t="s">
        <v>101</v>
      </c>
      <c r="D19" s="8" t="s">
        <v>306</v>
      </c>
      <c r="E19" s="5"/>
    </row>
    <row r="20" spans="2:5" ht="54.9" customHeight="1" x14ac:dyDescent="0.2">
      <c r="B20" s="185" t="s">
        <v>4</v>
      </c>
      <c r="C20" s="188" t="s">
        <v>80</v>
      </c>
      <c r="D20" s="189" t="s">
        <v>307</v>
      </c>
      <c r="E20" s="5"/>
    </row>
    <row r="21" spans="2:5" ht="54.9" customHeight="1" x14ac:dyDescent="0.2">
      <c r="B21" s="7" t="s">
        <v>5</v>
      </c>
      <c r="C21" s="69" t="s">
        <v>102</v>
      </c>
      <c r="D21" s="9" t="s">
        <v>413</v>
      </c>
      <c r="E21" s="5"/>
    </row>
    <row r="22" spans="2:5" ht="54.9" customHeight="1" x14ac:dyDescent="0.2">
      <c r="B22" s="185" t="s">
        <v>6</v>
      </c>
      <c r="C22" s="111" t="s">
        <v>103</v>
      </c>
      <c r="D22" s="189" t="s">
        <v>308</v>
      </c>
      <c r="E22" s="5"/>
    </row>
    <row r="23" spans="2:5" ht="54.9" customHeight="1" x14ac:dyDescent="0.2">
      <c r="B23" s="7" t="s">
        <v>7</v>
      </c>
      <c r="C23" s="111" t="s">
        <v>309</v>
      </c>
      <c r="D23" s="9" t="s">
        <v>201</v>
      </c>
      <c r="E23" s="5"/>
    </row>
    <row r="24" spans="2:5" ht="54.9" customHeight="1" x14ac:dyDescent="0.2">
      <c r="B24" s="7" t="s">
        <v>301</v>
      </c>
      <c r="C24" s="238" t="s">
        <v>104</v>
      </c>
      <c r="D24" s="239" t="s">
        <v>414</v>
      </c>
      <c r="E24" s="5"/>
    </row>
    <row r="25" spans="2:5" ht="54.9" customHeight="1" x14ac:dyDescent="0.2">
      <c r="B25" s="237" t="s">
        <v>299</v>
      </c>
      <c r="C25" s="238" t="s">
        <v>93</v>
      </c>
      <c r="D25" s="239" t="s">
        <v>414</v>
      </c>
      <c r="E25" s="5"/>
    </row>
    <row r="26" spans="2:5" x14ac:dyDescent="0.2">
      <c r="C26" s="279"/>
    </row>
    <row r="27" spans="2:5" x14ac:dyDescent="0.2">
      <c r="C27" s="279"/>
    </row>
    <row r="28" spans="2:5" x14ac:dyDescent="0.2">
      <c r="C28" s="279"/>
    </row>
    <row r="29" spans="2:5" x14ac:dyDescent="0.2">
      <c r="C29" s="202"/>
    </row>
    <row r="30" spans="2:5" ht="25.5" customHeight="1" x14ac:dyDescent="0.2">
      <c r="C30" s="280"/>
    </row>
    <row r="31" spans="2:5" x14ac:dyDescent="0.2">
      <c r="C31" s="10"/>
    </row>
    <row r="32" spans="2:5" x14ac:dyDescent="0.2">
      <c r="C32" s="11"/>
    </row>
    <row r="33" spans="2:3" x14ac:dyDescent="0.2">
      <c r="C33" s="10"/>
    </row>
    <row r="36" spans="2:3" ht="13.2" x14ac:dyDescent="0.2">
      <c r="B36" s="2"/>
    </row>
    <row r="37" spans="2:3" ht="13.2" x14ac:dyDescent="0.2">
      <c r="B37" s="2"/>
    </row>
    <row r="38" spans="2:3" ht="13.2" x14ac:dyDescent="0.2">
      <c r="B38" s="2"/>
    </row>
    <row r="39" spans="2:3" ht="13.2" x14ac:dyDescent="0.2">
      <c r="B39" s="2"/>
    </row>
    <row r="40" spans="2:3" ht="13.2" x14ac:dyDescent="0.2">
      <c r="B40" s="2"/>
    </row>
    <row r="41" spans="2:3" ht="13.2" x14ac:dyDescent="0.2">
      <c r="B41" s="2"/>
    </row>
    <row r="42" spans="2:3" ht="13.2" x14ac:dyDescent="0.2">
      <c r="B42" s="2"/>
    </row>
    <row r="43" spans="2:3" ht="13.2" x14ac:dyDescent="0.2">
      <c r="B43" s="2"/>
    </row>
    <row r="44" spans="2:3" ht="13.2" x14ac:dyDescent="0.2">
      <c r="B44" s="2"/>
    </row>
    <row r="45" spans="2:3" ht="13.2" x14ac:dyDescent="0.2">
      <c r="B45" s="2"/>
    </row>
    <row r="46" spans="2:3" ht="13.2" x14ac:dyDescent="0.2">
      <c r="B46" s="2"/>
    </row>
  </sheetData>
  <mergeCells count="7">
    <mergeCell ref="D15:D16"/>
    <mergeCell ref="C15:C16"/>
    <mergeCell ref="A8:D8"/>
    <mergeCell ref="A9:D9"/>
    <mergeCell ref="A11:D13"/>
    <mergeCell ref="A14:D14"/>
    <mergeCell ref="A10:D10"/>
  </mergeCells>
  <phoneticPr fontId="2"/>
  <conditionalFormatting sqref="B17:D25">
    <cfRule type="expression" dxfId="44" priority="1" stopIfTrue="1">
      <formula>MOD(ROW(),2)=0</formula>
    </cfRule>
  </conditionalFormatting>
  <pageMargins left="0.19685039370078741" right="0.19685039370078741" top="0.39370078740157483" bottom="0" header="0" footer="0"/>
  <pageSetup paperSize="9" scale="78" firstPageNumber="2" orientation="portrait" r:id="rId1"/>
  <customProperties>
    <customPr name="_pios_id" r:id="rId2"/>
    <customPr name="IbpWorksheetKeyString_GUID" r:id="rId3"/>
  </customProperties>
  <ignoredErrors>
    <ignoredError sqref="B17:B24 B25"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2"/>
  <sheetViews>
    <sheetView zoomScale="55" zoomScaleNormal="55" zoomScaleSheetLayoutView="70" workbookViewId="0"/>
  </sheetViews>
  <sheetFormatPr defaultColWidth="8.88671875" defaultRowHeight="20.100000000000001" customHeight="1" x14ac:dyDescent="0.2"/>
  <cols>
    <col min="1" max="1" width="3.109375" style="113" customWidth="1"/>
    <col min="2" max="2" width="19.44140625" style="113" customWidth="1"/>
    <col min="3" max="4" width="8.77734375" style="113" customWidth="1"/>
    <col min="5" max="5" width="9.88671875" style="113" customWidth="1"/>
    <col min="6" max="6" width="8.33203125" style="125" customWidth="1"/>
    <col min="7" max="7" width="9.88671875" style="113" customWidth="1"/>
    <col min="8" max="8" width="8.33203125" style="126" customWidth="1"/>
    <col min="9" max="9" width="9.88671875" style="113" customWidth="1"/>
    <col min="10" max="10" width="8.33203125" style="126" customWidth="1"/>
    <col min="11" max="11" width="9.88671875" style="113" customWidth="1"/>
    <col min="12" max="12" width="8.33203125" style="126" customWidth="1"/>
    <col min="13" max="13" width="15.44140625" style="113" customWidth="1"/>
    <col min="14" max="14" width="1.21875" style="113" customWidth="1"/>
    <col min="15" max="27" width="0.88671875" style="113" customWidth="1"/>
    <col min="28" max="28" width="9.5546875" style="113" bestFit="1" customWidth="1"/>
    <col min="29" max="29" width="10.33203125" style="370" bestFit="1" customWidth="1"/>
    <col min="30" max="16384" width="8.88671875" style="113"/>
  </cols>
  <sheetData>
    <row r="1" spans="1:35" ht="20.100000000000001" customHeight="1" x14ac:dyDescent="0.2">
      <c r="A1" s="112" t="s">
        <v>205</v>
      </c>
      <c r="B1" s="160"/>
      <c r="E1" s="114"/>
      <c r="F1" s="115"/>
      <c r="G1" s="114"/>
      <c r="H1" s="115"/>
      <c r="J1" s="115"/>
      <c r="K1" s="114"/>
      <c r="L1" s="115"/>
      <c r="M1" s="114"/>
    </row>
    <row r="2" spans="1:35" ht="20.100000000000001" customHeight="1" x14ac:dyDescent="0.2">
      <c r="B2" s="127" t="s">
        <v>202</v>
      </c>
      <c r="E2" s="101"/>
      <c r="F2" s="101"/>
      <c r="G2" s="101"/>
      <c r="H2" s="101"/>
      <c r="I2" s="393"/>
      <c r="J2" s="393"/>
      <c r="K2" s="393"/>
      <c r="L2" s="393"/>
      <c r="M2" s="392" t="s">
        <v>73</v>
      </c>
      <c r="N2" s="392"/>
    </row>
    <row r="3" spans="1:35" ht="20.100000000000001" customHeight="1" thickBot="1" x14ac:dyDescent="0.25">
      <c r="B3" s="162"/>
      <c r="C3" s="162"/>
      <c r="D3" s="162"/>
      <c r="E3" s="155"/>
      <c r="F3" s="155"/>
      <c r="G3" s="155"/>
      <c r="H3" s="155"/>
      <c r="I3" s="155"/>
      <c r="J3" s="155"/>
      <c r="K3" s="155"/>
      <c r="L3" s="392" t="s">
        <v>74</v>
      </c>
      <c r="M3" s="392"/>
      <c r="N3" s="392"/>
    </row>
    <row r="4" spans="1:35" ht="20.100000000000001" customHeight="1" x14ac:dyDescent="0.2">
      <c r="A4" s="116"/>
      <c r="B4" s="393" t="s">
        <v>206</v>
      </c>
      <c r="C4" s="393"/>
      <c r="D4" s="394"/>
      <c r="E4" s="404" t="s">
        <v>9</v>
      </c>
      <c r="F4" s="405"/>
      <c r="G4" s="406" t="s">
        <v>10</v>
      </c>
      <c r="H4" s="407"/>
      <c r="I4" s="406" t="s">
        <v>11</v>
      </c>
      <c r="J4" s="407"/>
      <c r="K4" s="406" t="s">
        <v>12</v>
      </c>
      <c r="L4" s="407"/>
      <c r="M4" s="397" t="s">
        <v>203</v>
      </c>
    </row>
    <row r="5" spans="1:35" ht="20.100000000000001" customHeight="1" x14ac:dyDescent="0.2">
      <c r="A5" s="116"/>
      <c r="B5" s="393"/>
      <c r="C5" s="393"/>
      <c r="D5" s="394"/>
      <c r="E5" s="400" t="s">
        <v>58</v>
      </c>
      <c r="F5" s="401"/>
      <c r="G5" s="402" t="s">
        <v>59</v>
      </c>
      <c r="H5" s="403"/>
      <c r="I5" s="402" t="s">
        <v>78</v>
      </c>
      <c r="J5" s="403"/>
      <c r="K5" s="402" t="s">
        <v>79</v>
      </c>
      <c r="L5" s="403"/>
      <c r="M5" s="398"/>
    </row>
    <row r="6" spans="1:35" ht="20.100000000000001" customHeight="1" x14ac:dyDescent="0.2">
      <c r="A6" s="116"/>
      <c r="B6" s="393"/>
      <c r="C6" s="393"/>
      <c r="D6" s="394"/>
      <c r="E6" s="117"/>
      <c r="F6" s="118" t="s">
        <v>1</v>
      </c>
      <c r="G6" s="119"/>
      <c r="H6" s="120" t="s">
        <v>61</v>
      </c>
      <c r="I6" s="119"/>
      <c r="J6" s="120" t="s">
        <v>61</v>
      </c>
      <c r="K6" s="119"/>
      <c r="L6" s="157" t="s">
        <v>61</v>
      </c>
      <c r="M6" s="398"/>
    </row>
    <row r="7" spans="1:35" ht="15.6" thickBot="1" x14ac:dyDescent="0.25">
      <c r="A7" s="116"/>
      <c r="B7" s="395"/>
      <c r="C7" s="395"/>
      <c r="D7" s="396"/>
      <c r="E7" s="121"/>
      <c r="F7" s="180" t="s">
        <v>60</v>
      </c>
      <c r="G7" s="181"/>
      <c r="H7" s="182" t="s">
        <v>208</v>
      </c>
      <c r="I7" s="181"/>
      <c r="J7" s="182" t="s">
        <v>207</v>
      </c>
      <c r="K7" s="181"/>
      <c r="L7" s="183" t="s">
        <v>207</v>
      </c>
      <c r="M7" s="399"/>
    </row>
    <row r="8" spans="1:35" ht="19.95" customHeight="1" x14ac:dyDescent="0.2">
      <c r="A8" s="164"/>
      <c r="B8" s="253" t="s">
        <v>223</v>
      </c>
      <c r="C8" s="123" t="s">
        <v>34</v>
      </c>
      <c r="D8" s="116" t="s">
        <v>57</v>
      </c>
      <c r="E8" s="124">
        <v>292205</v>
      </c>
      <c r="F8" s="167">
        <v>114.8</v>
      </c>
      <c r="G8" s="131">
        <v>7054</v>
      </c>
      <c r="H8" s="129">
        <v>2.4</v>
      </c>
      <c r="I8" s="131">
        <v>10772</v>
      </c>
      <c r="J8" s="129">
        <v>3.7</v>
      </c>
      <c r="K8" s="131">
        <v>3791</v>
      </c>
      <c r="L8" s="166">
        <v>1.3</v>
      </c>
      <c r="M8" s="158" t="s">
        <v>275</v>
      </c>
      <c r="AE8" s="370"/>
      <c r="AG8" s="370"/>
      <c r="AI8" s="370"/>
    </row>
    <row r="9" spans="1:35" ht="19.95" customHeight="1" x14ac:dyDescent="0.2">
      <c r="A9" s="164"/>
      <c r="B9" s="253" t="s">
        <v>224</v>
      </c>
      <c r="C9" s="123" t="s">
        <v>35</v>
      </c>
      <c r="D9" s="116" t="s">
        <v>57</v>
      </c>
      <c r="E9" s="124">
        <v>292722</v>
      </c>
      <c r="F9" s="167">
        <v>100.2</v>
      </c>
      <c r="G9" s="131">
        <v>8859</v>
      </c>
      <c r="H9" s="129">
        <v>3</v>
      </c>
      <c r="I9" s="131">
        <v>11713</v>
      </c>
      <c r="J9" s="129">
        <v>4</v>
      </c>
      <c r="K9" s="131">
        <v>4572</v>
      </c>
      <c r="L9" s="166">
        <v>1.6</v>
      </c>
      <c r="M9" s="158"/>
      <c r="AE9" s="370"/>
      <c r="AG9" s="370"/>
      <c r="AI9" s="370"/>
    </row>
    <row r="10" spans="1:35" ht="19.95" customHeight="1" x14ac:dyDescent="0.2">
      <c r="A10" s="164"/>
      <c r="B10" s="253" t="s">
        <v>225</v>
      </c>
      <c r="C10" s="123" t="s">
        <v>36</v>
      </c>
      <c r="D10" s="116" t="s">
        <v>57</v>
      </c>
      <c r="E10" s="124">
        <v>279362</v>
      </c>
      <c r="F10" s="167">
        <v>95.4</v>
      </c>
      <c r="G10" s="131">
        <v>8636</v>
      </c>
      <c r="H10" s="129">
        <v>3.1</v>
      </c>
      <c r="I10" s="131">
        <v>10582</v>
      </c>
      <c r="J10" s="129">
        <v>3.8</v>
      </c>
      <c r="K10" s="131">
        <v>4539</v>
      </c>
      <c r="L10" s="166">
        <v>1.6</v>
      </c>
      <c r="M10" s="158"/>
      <c r="AE10" s="370"/>
      <c r="AG10" s="370"/>
      <c r="AI10" s="370"/>
    </row>
    <row r="11" spans="1:35" ht="19.95" customHeight="1" x14ac:dyDescent="0.2">
      <c r="A11" s="164"/>
      <c r="B11" s="253" t="s">
        <v>226</v>
      </c>
      <c r="C11" s="123" t="s">
        <v>310</v>
      </c>
      <c r="D11" s="116" t="s">
        <v>57</v>
      </c>
      <c r="E11" s="124">
        <v>278485</v>
      </c>
      <c r="F11" s="167">
        <v>99.7</v>
      </c>
      <c r="G11" s="131">
        <v>9013</v>
      </c>
      <c r="H11" s="129">
        <v>3.2</v>
      </c>
      <c r="I11" s="131">
        <v>9418</v>
      </c>
      <c r="J11" s="129">
        <v>3.4</v>
      </c>
      <c r="K11" s="131">
        <v>4760</v>
      </c>
      <c r="L11" s="166">
        <v>1.7</v>
      </c>
      <c r="M11" s="254"/>
      <c r="AE11" s="370"/>
      <c r="AG11" s="370"/>
      <c r="AI11" s="370"/>
    </row>
    <row r="12" spans="1:35" ht="19.95" customHeight="1" x14ac:dyDescent="0.2">
      <c r="A12" s="164"/>
      <c r="B12" s="253" t="s">
        <v>227</v>
      </c>
      <c r="C12" s="123" t="s">
        <v>37</v>
      </c>
      <c r="D12" s="116" t="s">
        <v>57</v>
      </c>
      <c r="E12" s="124">
        <v>269186</v>
      </c>
      <c r="F12" s="167">
        <v>96.7</v>
      </c>
      <c r="G12" s="131">
        <v>7683</v>
      </c>
      <c r="H12" s="129">
        <v>2.9</v>
      </c>
      <c r="I12" s="131">
        <v>8281</v>
      </c>
      <c r="J12" s="129">
        <v>3.1</v>
      </c>
      <c r="K12" s="131">
        <v>3664</v>
      </c>
      <c r="L12" s="166">
        <v>1.4</v>
      </c>
      <c r="M12" s="254"/>
      <c r="AE12" s="370"/>
      <c r="AG12" s="370"/>
      <c r="AI12" s="370"/>
    </row>
    <row r="13" spans="1:35" ht="19.95" customHeight="1" x14ac:dyDescent="0.2">
      <c r="A13" s="164"/>
      <c r="B13" s="253" t="s">
        <v>228</v>
      </c>
      <c r="C13" s="123" t="s">
        <v>38</v>
      </c>
      <c r="D13" s="116" t="s">
        <v>57</v>
      </c>
      <c r="E13" s="124">
        <v>269502</v>
      </c>
      <c r="F13" s="167">
        <v>100.1</v>
      </c>
      <c r="G13" s="131">
        <v>9848</v>
      </c>
      <c r="H13" s="129">
        <v>3.7</v>
      </c>
      <c r="I13" s="131">
        <v>10641</v>
      </c>
      <c r="J13" s="129">
        <v>3.9</v>
      </c>
      <c r="K13" s="131">
        <v>6880</v>
      </c>
      <c r="L13" s="166">
        <v>2.6</v>
      </c>
      <c r="M13" s="254"/>
      <c r="AE13" s="370"/>
      <c r="AG13" s="370"/>
      <c r="AI13" s="370"/>
    </row>
    <row r="14" spans="1:35" ht="19.95" customHeight="1" x14ac:dyDescent="0.2">
      <c r="A14" s="164"/>
      <c r="B14" s="253" t="s">
        <v>229</v>
      </c>
      <c r="C14" s="123" t="s">
        <v>39</v>
      </c>
      <c r="D14" s="116" t="s">
        <v>57</v>
      </c>
      <c r="E14" s="124">
        <v>262730</v>
      </c>
      <c r="F14" s="167">
        <v>97.5</v>
      </c>
      <c r="G14" s="131">
        <v>7591</v>
      </c>
      <c r="H14" s="129">
        <v>2.9</v>
      </c>
      <c r="I14" s="131">
        <v>8186</v>
      </c>
      <c r="J14" s="129">
        <v>3.1</v>
      </c>
      <c r="K14" s="131">
        <v>3793</v>
      </c>
      <c r="L14" s="166">
        <v>1.4</v>
      </c>
      <c r="M14" s="254"/>
      <c r="AE14" s="370"/>
      <c r="AG14" s="370"/>
      <c r="AI14" s="370"/>
    </row>
    <row r="15" spans="1:35" ht="19.95" customHeight="1" x14ac:dyDescent="0.2">
      <c r="A15" s="164"/>
      <c r="B15" s="253" t="s">
        <v>230</v>
      </c>
      <c r="C15" s="123" t="s">
        <v>40</v>
      </c>
      <c r="D15" s="116" t="s">
        <v>57</v>
      </c>
      <c r="E15" s="124">
        <v>255744</v>
      </c>
      <c r="F15" s="167">
        <v>97.3</v>
      </c>
      <c r="G15" s="131">
        <v>8562</v>
      </c>
      <c r="H15" s="129">
        <v>3.3</v>
      </c>
      <c r="I15" s="131">
        <v>8875</v>
      </c>
      <c r="J15" s="129">
        <v>3.5</v>
      </c>
      <c r="K15" s="131">
        <v>3445</v>
      </c>
      <c r="L15" s="166">
        <v>1.3</v>
      </c>
      <c r="M15" s="204"/>
      <c r="AE15" s="370"/>
      <c r="AG15" s="370"/>
      <c r="AI15" s="370"/>
    </row>
    <row r="16" spans="1:35" ht="19.95" customHeight="1" x14ac:dyDescent="0.2">
      <c r="A16" s="164"/>
      <c r="B16" s="253" t="s">
        <v>231</v>
      </c>
      <c r="C16" s="123" t="s">
        <v>41</v>
      </c>
      <c r="D16" s="116" t="s">
        <v>57</v>
      </c>
      <c r="E16" s="124">
        <v>260907</v>
      </c>
      <c r="F16" s="167">
        <v>102</v>
      </c>
      <c r="G16" s="131">
        <v>8765</v>
      </c>
      <c r="H16" s="129">
        <v>3.4</v>
      </c>
      <c r="I16" s="131">
        <v>9284</v>
      </c>
      <c r="J16" s="129">
        <v>3.6</v>
      </c>
      <c r="K16" s="131">
        <v>2569</v>
      </c>
      <c r="L16" s="166">
        <v>1</v>
      </c>
      <c r="M16" s="204"/>
      <c r="AE16" s="370"/>
      <c r="AG16" s="370"/>
      <c r="AI16" s="370"/>
    </row>
    <row r="17" spans="1:35" ht="19.95" customHeight="1" x14ac:dyDescent="0.2">
      <c r="A17" s="164"/>
      <c r="B17" s="253" t="s">
        <v>232</v>
      </c>
      <c r="C17" s="123" t="s">
        <v>42</v>
      </c>
      <c r="D17" s="116" t="s">
        <v>57</v>
      </c>
      <c r="E17" s="124">
        <v>269063</v>
      </c>
      <c r="F17" s="167">
        <v>103.1</v>
      </c>
      <c r="G17" s="131">
        <v>10694</v>
      </c>
      <c r="H17" s="129">
        <v>4</v>
      </c>
      <c r="I17" s="131">
        <v>10330</v>
      </c>
      <c r="J17" s="129">
        <v>3.8</v>
      </c>
      <c r="K17" s="131">
        <v>4215</v>
      </c>
      <c r="L17" s="166">
        <v>1.6</v>
      </c>
      <c r="M17" s="204"/>
      <c r="AE17" s="370"/>
      <c r="AG17" s="370"/>
      <c r="AI17" s="370"/>
    </row>
    <row r="18" spans="1:35" ht="19.95" customHeight="1" x14ac:dyDescent="0.2">
      <c r="A18" s="164"/>
      <c r="B18" s="253" t="s">
        <v>233</v>
      </c>
      <c r="C18" s="123" t="s">
        <v>43</v>
      </c>
      <c r="D18" s="116" t="s">
        <v>57</v>
      </c>
      <c r="E18" s="124">
        <v>264015</v>
      </c>
      <c r="F18" s="167">
        <v>98.1</v>
      </c>
      <c r="G18" s="131">
        <v>6839</v>
      </c>
      <c r="H18" s="129">
        <v>2.6</v>
      </c>
      <c r="I18" s="131">
        <v>6928</v>
      </c>
      <c r="J18" s="129">
        <v>2.6</v>
      </c>
      <c r="K18" s="131">
        <v>2399</v>
      </c>
      <c r="L18" s="166">
        <v>0.9</v>
      </c>
      <c r="M18" s="158" t="s">
        <v>276</v>
      </c>
      <c r="AE18" s="370"/>
      <c r="AG18" s="370"/>
      <c r="AI18" s="370"/>
    </row>
    <row r="19" spans="1:35" ht="19.95" customHeight="1" x14ac:dyDescent="0.2">
      <c r="A19" s="164"/>
      <c r="B19" s="253" t="s">
        <v>234</v>
      </c>
      <c r="C19" s="123" t="s">
        <v>44</v>
      </c>
      <c r="D19" s="116" t="s">
        <v>57</v>
      </c>
      <c r="E19" s="124">
        <v>268710</v>
      </c>
      <c r="F19" s="167">
        <v>101.8</v>
      </c>
      <c r="G19" s="131">
        <v>7464</v>
      </c>
      <c r="H19" s="129">
        <v>2.8</v>
      </c>
      <c r="I19" s="131">
        <v>7631</v>
      </c>
      <c r="J19" s="129">
        <v>2.8</v>
      </c>
      <c r="K19" s="131">
        <v>2441</v>
      </c>
      <c r="L19" s="166">
        <v>0.9</v>
      </c>
      <c r="M19" s="158"/>
      <c r="AE19" s="370"/>
      <c r="AG19" s="370"/>
      <c r="AI19" s="370"/>
    </row>
    <row r="20" spans="1:35" ht="19.95" customHeight="1" x14ac:dyDescent="0.2">
      <c r="A20" s="164"/>
      <c r="B20" s="253" t="s">
        <v>235</v>
      </c>
      <c r="C20" s="123" t="s">
        <v>45</v>
      </c>
      <c r="D20" s="116" t="s">
        <v>57</v>
      </c>
      <c r="E20" s="124">
        <v>264912</v>
      </c>
      <c r="F20" s="167">
        <v>98.6</v>
      </c>
      <c r="G20" s="131">
        <v>6255</v>
      </c>
      <c r="H20" s="129">
        <v>2.4</v>
      </c>
      <c r="I20" s="131">
        <v>6484</v>
      </c>
      <c r="J20" s="129">
        <v>2.5</v>
      </c>
      <c r="K20" s="131">
        <v>2511</v>
      </c>
      <c r="L20" s="166">
        <v>0.9</v>
      </c>
      <c r="M20" s="204"/>
      <c r="AE20" s="370"/>
      <c r="AG20" s="370"/>
      <c r="AI20" s="370"/>
    </row>
    <row r="21" spans="1:35" ht="19.95" customHeight="1" x14ac:dyDescent="0.2">
      <c r="A21" s="164"/>
      <c r="B21" s="253" t="s">
        <v>236</v>
      </c>
      <c r="C21" s="123" t="s">
        <v>46</v>
      </c>
      <c r="D21" s="116" t="s">
        <v>57</v>
      </c>
      <c r="E21" s="124">
        <v>261479</v>
      </c>
      <c r="F21" s="167">
        <v>98.7</v>
      </c>
      <c r="G21" s="131">
        <v>5561</v>
      </c>
      <c r="H21" s="129">
        <v>2.1</v>
      </c>
      <c r="I21" s="131">
        <v>6757</v>
      </c>
      <c r="J21" s="129">
        <v>2.6</v>
      </c>
      <c r="K21" s="131">
        <v>3449</v>
      </c>
      <c r="L21" s="166">
        <v>1.3</v>
      </c>
      <c r="M21" s="204"/>
      <c r="AE21" s="370"/>
      <c r="AG21" s="370"/>
      <c r="AI21" s="370"/>
    </row>
    <row r="22" spans="1:35" ht="19.95" customHeight="1" x14ac:dyDescent="0.2">
      <c r="A22" s="164"/>
      <c r="B22" s="253" t="s">
        <v>237</v>
      </c>
      <c r="C22" s="123" t="s">
        <v>47</v>
      </c>
      <c r="D22" s="116" t="s">
        <v>57</v>
      </c>
      <c r="E22" s="124">
        <v>260991</v>
      </c>
      <c r="F22" s="167">
        <v>99.8</v>
      </c>
      <c r="G22" s="131">
        <v>6987</v>
      </c>
      <c r="H22" s="129">
        <v>2.7</v>
      </c>
      <c r="I22" s="131">
        <v>8080</v>
      </c>
      <c r="J22" s="129">
        <v>3.1</v>
      </c>
      <c r="K22" s="131">
        <v>4911</v>
      </c>
      <c r="L22" s="166">
        <v>1.9</v>
      </c>
      <c r="M22" s="204"/>
      <c r="AE22" s="370"/>
      <c r="AG22" s="370"/>
      <c r="AI22" s="370"/>
    </row>
    <row r="23" spans="1:35" ht="19.95" customHeight="1" x14ac:dyDescent="0.2">
      <c r="A23" s="164"/>
      <c r="B23" s="253" t="s">
        <v>238</v>
      </c>
      <c r="C23" s="123" t="s">
        <v>48</v>
      </c>
      <c r="D23" s="116" t="s">
        <v>57</v>
      </c>
      <c r="E23" s="124">
        <v>269776</v>
      </c>
      <c r="F23" s="167">
        <v>103.4</v>
      </c>
      <c r="G23" s="131">
        <v>7704</v>
      </c>
      <c r="H23" s="129">
        <v>2.9</v>
      </c>
      <c r="I23" s="131">
        <v>9181</v>
      </c>
      <c r="J23" s="129">
        <v>3.4</v>
      </c>
      <c r="K23" s="131">
        <v>4122</v>
      </c>
      <c r="L23" s="166">
        <v>1.5</v>
      </c>
      <c r="M23" s="204"/>
      <c r="AE23" s="370"/>
      <c r="AG23" s="370"/>
      <c r="AI23" s="370"/>
    </row>
    <row r="24" spans="1:35" ht="19.95" customHeight="1" x14ac:dyDescent="0.2">
      <c r="A24" s="164"/>
      <c r="B24" s="253" t="s">
        <v>239</v>
      </c>
      <c r="C24" s="123" t="s">
        <v>49</v>
      </c>
      <c r="D24" s="116" t="s">
        <v>57</v>
      </c>
      <c r="E24" s="124">
        <v>278686</v>
      </c>
      <c r="F24" s="167">
        <v>103.3</v>
      </c>
      <c r="G24" s="131">
        <v>4267</v>
      </c>
      <c r="H24" s="129">
        <v>1.5</v>
      </c>
      <c r="I24" s="131">
        <v>5132</v>
      </c>
      <c r="J24" s="129">
        <v>1.8</v>
      </c>
      <c r="K24" s="131">
        <v>1406</v>
      </c>
      <c r="L24" s="166">
        <v>0.6</v>
      </c>
      <c r="M24" s="204"/>
      <c r="AE24" s="370"/>
      <c r="AG24" s="370"/>
      <c r="AI24" s="370"/>
    </row>
    <row r="25" spans="1:35" ht="19.95" customHeight="1" x14ac:dyDescent="0.2">
      <c r="A25" s="164"/>
      <c r="B25" s="253" t="s">
        <v>240</v>
      </c>
      <c r="C25" s="123" t="s">
        <v>50</v>
      </c>
      <c r="D25" s="116" t="s">
        <v>57</v>
      </c>
      <c r="E25" s="124">
        <v>289015</v>
      </c>
      <c r="F25" s="167">
        <v>103.7</v>
      </c>
      <c r="G25" s="131">
        <v>6401</v>
      </c>
      <c r="H25" s="129">
        <v>2.2000000000000002</v>
      </c>
      <c r="I25" s="131">
        <v>7196</v>
      </c>
      <c r="J25" s="129">
        <v>2.5</v>
      </c>
      <c r="K25" s="255">
        <v>-1067</v>
      </c>
      <c r="L25" s="166">
        <v>-0.3</v>
      </c>
      <c r="M25" s="204"/>
      <c r="AE25" s="370"/>
      <c r="AG25" s="370"/>
      <c r="AI25" s="370"/>
    </row>
    <row r="26" spans="1:35" ht="19.95" customHeight="1" x14ac:dyDescent="0.2">
      <c r="A26" s="164"/>
      <c r="B26" s="253" t="s">
        <v>241</v>
      </c>
      <c r="C26" s="123" t="s">
        <v>51</v>
      </c>
      <c r="D26" s="116" t="s">
        <v>57</v>
      </c>
      <c r="E26" s="124">
        <v>284536</v>
      </c>
      <c r="F26" s="167">
        <v>98.5</v>
      </c>
      <c r="G26" s="131">
        <v>11805</v>
      </c>
      <c r="H26" s="129">
        <v>4.0999999999999996</v>
      </c>
      <c r="I26" s="131">
        <v>12388</v>
      </c>
      <c r="J26" s="129">
        <v>4.4000000000000004</v>
      </c>
      <c r="K26" s="131">
        <v>7031</v>
      </c>
      <c r="L26" s="166">
        <v>2.6</v>
      </c>
      <c r="M26" s="204"/>
      <c r="AE26" s="370"/>
      <c r="AG26" s="370"/>
      <c r="AI26" s="370"/>
    </row>
    <row r="27" spans="1:35" ht="19.95" customHeight="1" x14ac:dyDescent="0.2">
      <c r="A27" s="164"/>
      <c r="B27" s="253" t="s">
        <v>242</v>
      </c>
      <c r="C27" s="123" t="s">
        <v>52</v>
      </c>
      <c r="D27" s="116" t="s">
        <v>57</v>
      </c>
      <c r="E27" s="124">
        <v>284048</v>
      </c>
      <c r="F27" s="167">
        <v>99.8</v>
      </c>
      <c r="G27" s="131">
        <v>9997</v>
      </c>
      <c r="H27" s="129">
        <v>3.5</v>
      </c>
      <c r="I27" s="131">
        <v>10600</v>
      </c>
      <c r="J27" s="129">
        <v>3.7</v>
      </c>
      <c r="K27" s="131">
        <v>3785</v>
      </c>
      <c r="L27" s="166">
        <v>1.3</v>
      </c>
      <c r="M27" s="204"/>
      <c r="AE27" s="370"/>
      <c r="AG27" s="370"/>
      <c r="AI27" s="370"/>
    </row>
    <row r="28" spans="1:35" ht="19.95" customHeight="1" x14ac:dyDescent="0.2">
      <c r="A28" s="164"/>
      <c r="B28" s="253" t="s">
        <v>219</v>
      </c>
      <c r="C28" s="123" t="s">
        <v>53</v>
      </c>
      <c r="D28" s="116" t="s">
        <v>57</v>
      </c>
      <c r="E28" s="124">
        <v>289980</v>
      </c>
      <c r="F28" s="167">
        <v>102.1</v>
      </c>
      <c r="G28" s="131">
        <v>4738</v>
      </c>
      <c r="H28" s="166">
        <v>1.6</v>
      </c>
      <c r="I28" s="131">
        <v>5252</v>
      </c>
      <c r="J28" s="129">
        <v>1.8</v>
      </c>
      <c r="K28" s="131">
        <v>242</v>
      </c>
      <c r="L28" s="166">
        <v>0.1</v>
      </c>
      <c r="M28" s="158" t="s">
        <v>277</v>
      </c>
      <c r="AE28" s="370"/>
      <c r="AG28" s="370"/>
      <c r="AI28" s="370"/>
    </row>
    <row r="29" spans="1:35" ht="19.95" customHeight="1" x14ac:dyDescent="0.2">
      <c r="A29" s="164"/>
      <c r="B29" s="253" t="s">
        <v>220</v>
      </c>
      <c r="C29" s="123" t="s">
        <v>54</v>
      </c>
      <c r="D29" s="116" t="s">
        <v>57</v>
      </c>
      <c r="E29" s="124">
        <v>293002</v>
      </c>
      <c r="F29" s="167">
        <v>101</v>
      </c>
      <c r="G29" s="131">
        <v>4540</v>
      </c>
      <c r="H29" s="166">
        <v>1.5</v>
      </c>
      <c r="I29" s="131">
        <v>6452</v>
      </c>
      <c r="J29" s="129">
        <v>2.2000000000000002</v>
      </c>
      <c r="K29" s="131">
        <v>3287</v>
      </c>
      <c r="L29" s="166">
        <v>1.1000000000000001</v>
      </c>
      <c r="M29" s="204"/>
      <c r="AE29" s="370"/>
      <c r="AG29" s="370"/>
      <c r="AI29" s="370"/>
    </row>
    <row r="30" spans="1:35" ht="19.95" customHeight="1" x14ac:dyDescent="0.2">
      <c r="A30" s="164"/>
      <c r="B30" s="253" t="s">
        <v>221</v>
      </c>
      <c r="C30" s="123" t="s">
        <v>55</v>
      </c>
      <c r="D30" s="116" t="s">
        <v>57</v>
      </c>
      <c r="E30" s="124">
        <v>315399</v>
      </c>
      <c r="F30" s="167">
        <v>107.6</v>
      </c>
      <c r="G30" s="131">
        <v>11645</v>
      </c>
      <c r="H30" s="129">
        <v>3.7</v>
      </c>
      <c r="I30" s="131">
        <v>13539</v>
      </c>
      <c r="J30" s="129">
        <v>4.3</v>
      </c>
      <c r="K30" s="131">
        <v>11033</v>
      </c>
      <c r="L30" s="166">
        <v>3.5</v>
      </c>
      <c r="M30" s="204"/>
      <c r="AE30" s="370"/>
      <c r="AG30" s="370"/>
      <c r="AI30" s="370"/>
    </row>
    <row r="31" spans="1:35" ht="19.95" customHeight="1" x14ac:dyDescent="0.2">
      <c r="A31" s="164"/>
      <c r="B31" s="253" t="s">
        <v>218</v>
      </c>
      <c r="C31" s="123" t="s">
        <v>56</v>
      </c>
      <c r="D31" s="116" t="s">
        <v>57</v>
      </c>
      <c r="E31" s="124">
        <v>319393</v>
      </c>
      <c r="F31" s="167">
        <v>101.3</v>
      </c>
      <c r="G31" s="131">
        <v>14247</v>
      </c>
      <c r="H31" s="129">
        <v>4.5</v>
      </c>
      <c r="I31" s="131">
        <v>17610</v>
      </c>
      <c r="J31" s="129">
        <v>5.5</v>
      </c>
      <c r="K31" s="131">
        <v>21068</v>
      </c>
      <c r="L31" s="166">
        <v>6.6</v>
      </c>
      <c r="M31" s="204"/>
      <c r="AE31" s="370"/>
      <c r="AG31" s="370"/>
      <c r="AI31" s="370"/>
    </row>
    <row r="32" spans="1:35" ht="19.95" customHeight="1" x14ac:dyDescent="0.2">
      <c r="A32" s="164"/>
      <c r="B32" s="253" t="s">
        <v>222</v>
      </c>
      <c r="C32" s="123" t="s">
        <v>204</v>
      </c>
      <c r="D32" s="116" t="s">
        <v>57</v>
      </c>
      <c r="E32" s="124">
        <v>338437</v>
      </c>
      <c r="F32" s="167">
        <v>106</v>
      </c>
      <c r="G32" s="131">
        <v>17110</v>
      </c>
      <c r="H32" s="129">
        <v>5.0999999999999996</v>
      </c>
      <c r="I32" s="131">
        <v>19229</v>
      </c>
      <c r="J32" s="129">
        <v>5.7</v>
      </c>
      <c r="K32" s="131">
        <v>13903</v>
      </c>
      <c r="L32" s="166">
        <v>4.0999999999999996</v>
      </c>
      <c r="M32" s="204"/>
      <c r="AE32" s="370"/>
      <c r="AG32" s="370"/>
      <c r="AI32" s="370"/>
    </row>
    <row r="33" spans="1:35" ht="19.95" customHeight="1" x14ac:dyDescent="0.2">
      <c r="A33" s="164"/>
      <c r="B33" s="253" t="s">
        <v>254</v>
      </c>
      <c r="C33" s="123" t="s">
        <v>255</v>
      </c>
      <c r="D33" s="116" t="s">
        <v>57</v>
      </c>
      <c r="E33" s="124">
        <v>353217</v>
      </c>
      <c r="F33" s="167">
        <v>104.4</v>
      </c>
      <c r="G33" s="131">
        <v>24254</v>
      </c>
      <c r="H33" s="129">
        <v>6.9</v>
      </c>
      <c r="I33" s="131">
        <v>26367</v>
      </c>
      <c r="J33" s="129">
        <v>7.5</v>
      </c>
      <c r="K33" s="131">
        <v>18147</v>
      </c>
      <c r="L33" s="166">
        <v>5.0999999999999996</v>
      </c>
      <c r="M33" s="204"/>
      <c r="AE33" s="370"/>
      <c r="AG33" s="370"/>
      <c r="AI33" s="370"/>
    </row>
    <row r="34" spans="1:35" ht="19.95" customHeight="1" x14ac:dyDescent="0.2">
      <c r="A34" s="164"/>
      <c r="B34" s="253" t="s">
        <v>261</v>
      </c>
      <c r="C34" s="123" t="s">
        <v>262</v>
      </c>
      <c r="D34" s="116" t="s">
        <v>57</v>
      </c>
      <c r="E34" s="124">
        <v>353432</v>
      </c>
      <c r="F34" s="167">
        <v>100.1</v>
      </c>
      <c r="G34" s="131">
        <v>20377</v>
      </c>
      <c r="H34" s="129">
        <v>5.8</v>
      </c>
      <c r="I34" s="131">
        <v>21993</v>
      </c>
      <c r="J34" s="129">
        <v>6.2</v>
      </c>
      <c r="K34" s="131">
        <v>15216</v>
      </c>
      <c r="L34" s="166">
        <v>4.3</v>
      </c>
      <c r="M34" s="204"/>
      <c r="AE34" s="370"/>
      <c r="AG34" s="370"/>
      <c r="AI34" s="370"/>
    </row>
    <row r="35" spans="1:35" ht="19.95" customHeight="1" x14ac:dyDescent="0.2">
      <c r="A35" s="164"/>
      <c r="B35" s="253" t="s">
        <v>278</v>
      </c>
      <c r="C35" s="123" t="s">
        <v>271</v>
      </c>
      <c r="D35" s="116" t="s">
        <v>57</v>
      </c>
      <c r="E35" s="124">
        <v>350270</v>
      </c>
      <c r="F35" s="167">
        <v>99.1</v>
      </c>
      <c r="G35" s="131">
        <v>16746</v>
      </c>
      <c r="H35" s="129">
        <v>4.8</v>
      </c>
      <c r="I35" s="131">
        <v>19217</v>
      </c>
      <c r="J35" s="129">
        <v>5.5</v>
      </c>
      <c r="K35" s="131">
        <v>11844</v>
      </c>
      <c r="L35" s="166">
        <v>3.4</v>
      </c>
      <c r="M35" s="204"/>
      <c r="AE35" s="370"/>
      <c r="AG35" s="370"/>
      <c r="AI35" s="370"/>
    </row>
    <row r="36" spans="1:35" ht="19.95" customHeight="1" x14ac:dyDescent="0.2">
      <c r="A36" s="164"/>
      <c r="B36" s="356" t="s">
        <v>417</v>
      </c>
      <c r="C36" s="354" t="s">
        <v>418</v>
      </c>
      <c r="D36" s="357" t="s">
        <v>274</v>
      </c>
      <c r="E36" s="124">
        <v>288187</v>
      </c>
      <c r="F36" s="167" t="s">
        <v>280</v>
      </c>
      <c r="G36" s="131">
        <v>15605</v>
      </c>
      <c r="H36" s="129">
        <v>5.4</v>
      </c>
      <c r="I36" s="131">
        <v>17002</v>
      </c>
      <c r="J36" s="129">
        <v>5.9</v>
      </c>
      <c r="K36" s="131">
        <v>12047</v>
      </c>
      <c r="L36" s="166">
        <v>4.2</v>
      </c>
      <c r="M36" s="204" t="s">
        <v>279</v>
      </c>
      <c r="AE36" s="370"/>
      <c r="AG36" s="370"/>
      <c r="AI36" s="370"/>
    </row>
    <row r="37" spans="1:35" ht="19.95" customHeight="1" x14ac:dyDescent="0.2">
      <c r="A37" s="164"/>
      <c r="B37" s="256" t="s">
        <v>311</v>
      </c>
      <c r="C37" s="123" t="s">
        <v>285</v>
      </c>
      <c r="D37" s="116" t="s">
        <v>274</v>
      </c>
      <c r="E37" s="124">
        <v>344048</v>
      </c>
      <c r="F37" s="167" t="s">
        <v>280</v>
      </c>
      <c r="G37" s="131">
        <v>18523</v>
      </c>
      <c r="H37" s="129">
        <v>5.4</v>
      </c>
      <c r="I37" s="131">
        <v>19641</v>
      </c>
      <c r="J37" s="129">
        <v>5.7</v>
      </c>
      <c r="K37" s="131">
        <v>11836</v>
      </c>
      <c r="L37" s="166">
        <v>3.4</v>
      </c>
      <c r="M37" s="204"/>
      <c r="AE37" s="370"/>
      <c r="AG37" s="370"/>
      <c r="AI37" s="370"/>
    </row>
    <row r="38" spans="1:35" ht="19.95" customHeight="1" thickBot="1" x14ac:dyDescent="0.25">
      <c r="A38" s="164"/>
      <c r="B38" s="191" t="s">
        <v>324</v>
      </c>
      <c r="C38" s="168" t="s">
        <v>325</v>
      </c>
      <c r="D38" s="163" t="s">
        <v>274</v>
      </c>
      <c r="E38" s="161">
        <v>338571</v>
      </c>
      <c r="F38" s="169">
        <v>98.4</v>
      </c>
      <c r="G38" s="170">
        <v>19307</v>
      </c>
      <c r="H38" s="171">
        <v>5.7</v>
      </c>
      <c r="I38" s="170">
        <v>21708</v>
      </c>
      <c r="J38" s="171">
        <v>6.4</v>
      </c>
      <c r="K38" s="170">
        <v>13519</v>
      </c>
      <c r="L38" s="172">
        <v>4</v>
      </c>
      <c r="M38" s="178" t="s">
        <v>332</v>
      </c>
      <c r="AE38" s="370"/>
      <c r="AG38" s="370"/>
      <c r="AI38" s="370"/>
    </row>
    <row r="39" spans="1:35" ht="15.45" customHeight="1" x14ac:dyDescent="0.2">
      <c r="A39" s="164"/>
      <c r="B39" s="353" t="s">
        <v>415</v>
      </c>
      <c r="C39" s="354" t="s">
        <v>416</v>
      </c>
      <c r="D39" s="355" t="s">
        <v>274</v>
      </c>
      <c r="E39" s="122">
        <v>292557</v>
      </c>
      <c r="F39" s="275" t="s">
        <v>280</v>
      </c>
      <c r="G39" s="130">
        <v>19307</v>
      </c>
      <c r="H39" s="128">
        <v>6.6</v>
      </c>
      <c r="I39" s="130">
        <v>21708</v>
      </c>
      <c r="J39" s="128">
        <v>7.4</v>
      </c>
      <c r="K39" s="130">
        <v>13519</v>
      </c>
      <c r="L39" s="165">
        <v>4.5999999999999996</v>
      </c>
      <c r="M39" s="276" t="s">
        <v>331</v>
      </c>
      <c r="AE39" s="370"/>
      <c r="AG39" s="370"/>
      <c r="AI39" s="370"/>
    </row>
    <row r="40" spans="1:35" ht="15.45" customHeight="1" x14ac:dyDescent="0.2">
      <c r="A40" s="164"/>
      <c r="B40" s="253" t="s">
        <v>326</v>
      </c>
      <c r="C40" s="123" t="s">
        <v>327</v>
      </c>
      <c r="D40" s="116" t="s">
        <v>274</v>
      </c>
      <c r="E40" s="124">
        <v>303921</v>
      </c>
      <c r="F40" s="167">
        <v>103.9</v>
      </c>
      <c r="G40" s="131">
        <v>12845</v>
      </c>
      <c r="H40" s="129">
        <v>4.2</v>
      </c>
      <c r="I40" s="131">
        <v>13646</v>
      </c>
      <c r="J40" s="129">
        <v>4.5</v>
      </c>
      <c r="K40" s="131">
        <v>8099</v>
      </c>
      <c r="L40" s="166">
        <v>2.7</v>
      </c>
      <c r="M40" s="204" t="s">
        <v>335</v>
      </c>
      <c r="AE40" s="370"/>
      <c r="AG40" s="370"/>
      <c r="AI40" s="370"/>
    </row>
    <row r="41" spans="1:35" ht="15.45" customHeight="1" x14ac:dyDescent="0.2">
      <c r="A41" s="164"/>
      <c r="B41" s="253" t="s">
        <v>426</v>
      </c>
      <c r="C41" s="123" t="s">
        <v>336</v>
      </c>
      <c r="D41" s="116" t="s">
        <v>274</v>
      </c>
      <c r="E41" s="124">
        <v>332590</v>
      </c>
      <c r="F41" s="167">
        <v>109.4</v>
      </c>
      <c r="G41" s="131">
        <v>18622</v>
      </c>
      <c r="H41" s="129">
        <v>5.6</v>
      </c>
      <c r="I41" s="131">
        <v>21285</v>
      </c>
      <c r="J41" s="129">
        <v>6.4</v>
      </c>
      <c r="K41" s="131">
        <v>14133</v>
      </c>
      <c r="L41" s="166">
        <v>4.2</v>
      </c>
      <c r="M41" s="204"/>
      <c r="AE41" s="370"/>
      <c r="AG41" s="370"/>
      <c r="AI41" s="370"/>
    </row>
    <row r="42" spans="1:35" ht="16.05" customHeight="1" thickBot="1" x14ac:dyDescent="0.25">
      <c r="A42" s="164"/>
      <c r="B42" s="277" t="s">
        <v>427</v>
      </c>
      <c r="C42" s="168" t="s">
        <v>428</v>
      </c>
      <c r="D42" s="163" t="s">
        <v>274</v>
      </c>
      <c r="E42" s="161">
        <v>331129</v>
      </c>
      <c r="F42" s="169">
        <v>99.6</v>
      </c>
      <c r="G42" s="170">
        <v>11065</v>
      </c>
      <c r="H42" s="171">
        <v>3.3</v>
      </c>
      <c r="I42" s="170">
        <v>13348</v>
      </c>
      <c r="J42" s="171">
        <v>4</v>
      </c>
      <c r="K42" s="170">
        <v>8113</v>
      </c>
      <c r="L42" s="172">
        <v>2.5</v>
      </c>
      <c r="M42" s="178"/>
      <c r="AE42" s="370"/>
      <c r="AG42" s="370"/>
      <c r="AI42" s="370"/>
    </row>
    <row r="43" spans="1:35" ht="4.95" customHeight="1" x14ac:dyDescent="0.2">
      <c r="A43" s="190"/>
      <c r="B43" s="99"/>
      <c r="C43" s="100"/>
      <c r="D43" s="101"/>
      <c r="E43" s="101"/>
      <c r="F43" s="102"/>
      <c r="G43" s="101"/>
      <c r="H43" s="103"/>
      <c r="I43" s="101"/>
      <c r="J43" s="103"/>
      <c r="K43" s="101"/>
      <c r="L43" s="103"/>
      <c r="M43" s="159"/>
    </row>
    <row r="44" spans="1:35" ht="15" x14ac:dyDescent="0.2">
      <c r="A44" s="99"/>
      <c r="B44" s="218" t="s">
        <v>419</v>
      </c>
      <c r="C44" s="100"/>
      <c r="D44" s="101"/>
      <c r="E44" s="101"/>
      <c r="F44" s="102"/>
      <c r="G44" s="101"/>
      <c r="H44" s="103"/>
      <c r="I44" s="101"/>
      <c r="J44" s="103"/>
      <c r="K44" s="101"/>
      <c r="L44" s="103"/>
      <c r="M44" s="159"/>
    </row>
    <row r="45" spans="1:35" ht="15" x14ac:dyDescent="0.2">
      <c r="A45" s="99"/>
      <c r="B45" s="99" t="s">
        <v>291</v>
      </c>
      <c r="C45" s="100"/>
      <c r="D45" s="101"/>
      <c r="E45" s="101"/>
      <c r="F45" s="102"/>
      <c r="G45" s="101"/>
      <c r="H45" s="103"/>
      <c r="I45" s="101"/>
      <c r="J45" s="103"/>
      <c r="K45" s="101"/>
      <c r="L45" s="103"/>
      <c r="M45" s="159"/>
    </row>
    <row r="46" spans="1:35" ht="15" x14ac:dyDescent="0.2">
      <c r="A46" s="99"/>
      <c r="B46" s="99" t="s">
        <v>292</v>
      </c>
      <c r="C46" s="100"/>
      <c r="D46" s="101"/>
      <c r="E46" s="101"/>
      <c r="F46" s="102"/>
      <c r="G46" s="101"/>
      <c r="H46" s="103"/>
      <c r="I46" s="101"/>
      <c r="J46" s="103"/>
      <c r="K46" s="101"/>
      <c r="L46" s="103"/>
      <c r="M46" s="159"/>
    </row>
    <row r="47" spans="1:35" ht="103.8" customHeight="1" x14ac:dyDescent="0.2">
      <c r="A47" s="99"/>
      <c r="B47" s="391" t="s">
        <v>422</v>
      </c>
      <c r="C47" s="391"/>
      <c r="D47" s="391"/>
      <c r="E47" s="391"/>
      <c r="F47" s="391"/>
      <c r="G47" s="391"/>
      <c r="H47" s="391"/>
      <c r="I47" s="391"/>
      <c r="J47" s="391"/>
      <c r="K47" s="391"/>
      <c r="L47" s="391"/>
      <c r="M47" s="391"/>
      <c r="N47" s="391"/>
      <c r="O47" s="331"/>
      <c r="P47" s="331"/>
    </row>
    <row r="48" spans="1:35" ht="20.100000000000001" customHeight="1" x14ac:dyDescent="0.2">
      <c r="A48" s="99"/>
      <c r="B48" s="99"/>
      <c r="C48" s="100"/>
      <c r="D48" s="101"/>
      <c r="E48" s="101"/>
      <c r="F48" s="102"/>
      <c r="G48" s="101"/>
      <c r="H48" s="103"/>
      <c r="I48" s="101"/>
      <c r="J48" s="103"/>
      <c r="K48" s="101"/>
      <c r="L48" s="103"/>
      <c r="M48" s="159"/>
    </row>
    <row r="49" spans="1:13" ht="20.100000000000001" customHeight="1" x14ac:dyDescent="0.2">
      <c r="A49" s="99"/>
      <c r="B49" s="99"/>
      <c r="C49" s="100"/>
      <c r="D49" s="101"/>
      <c r="E49" s="101"/>
      <c r="F49" s="102"/>
      <c r="G49" s="101"/>
      <c r="H49" s="103"/>
      <c r="I49" s="101"/>
      <c r="J49" s="103"/>
      <c r="K49" s="101"/>
      <c r="L49" s="103"/>
      <c r="M49" s="159"/>
    </row>
    <row r="50" spans="1:13" ht="20.100000000000001" customHeight="1" x14ac:dyDescent="0.2">
      <c r="A50" s="99"/>
      <c r="B50" s="99"/>
      <c r="C50" s="100"/>
      <c r="D50" s="101"/>
      <c r="E50" s="101"/>
      <c r="F50" s="102"/>
      <c r="G50" s="101"/>
      <c r="H50" s="103"/>
      <c r="I50" s="101"/>
      <c r="J50" s="103"/>
      <c r="K50" s="101"/>
      <c r="L50" s="103"/>
      <c r="M50" s="159"/>
    </row>
    <row r="51" spans="1:13" ht="20.100000000000001" customHeight="1" x14ac:dyDescent="0.2">
      <c r="A51" s="99"/>
      <c r="B51" s="99"/>
      <c r="C51" s="100"/>
      <c r="D51" s="101"/>
      <c r="E51" s="101"/>
      <c r="F51" s="102"/>
      <c r="G51" s="101"/>
      <c r="H51" s="103"/>
      <c r="I51" s="101"/>
      <c r="J51" s="103"/>
      <c r="K51" s="101"/>
      <c r="L51" s="103"/>
      <c r="M51" s="159"/>
    </row>
    <row r="52" spans="1:13" ht="20.100000000000001" customHeight="1" x14ac:dyDescent="0.2">
      <c r="A52" s="99"/>
      <c r="B52" s="99"/>
      <c r="C52" s="100"/>
      <c r="D52" s="101"/>
      <c r="E52" s="101"/>
      <c r="F52" s="102"/>
      <c r="G52" s="101"/>
      <c r="H52" s="103"/>
      <c r="I52" s="101"/>
      <c r="J52" s="103"/>
      <c r="K52" s="101"/>
      <c r="L52" s="103"/>
      <c r="M52" s="159"/>
    </row>
    <row r="53" spans="1:13" ht="20.100000000000001" customHeight="1" x14ac:dyDescent="0.2">
      <c r="A53" s="99"/>
      <c r="B53" s="99"/>
      <c r="C53" s="100"/>
      <c r="D53" s="101"/>
      <c r="E53" s="101"/>
      <c r="F53" s="102"/>
      <c r="G53" s="101"/>
      <c r="H53" s="103"/>
      <c r="I53" s="101"/>
      <c r="J53" s="103"/>
      <c r="K53" s="101"/>
      <c r="L53" s="103"/>
      <c r="M53" s="159"/>
    </row>
    <row r="54" spans="1:13" ht="20.100000000000001" customHeight="1" x14ac:dyDescent="0.2">
      <c r="A54" s="99"/>
      <c r="B54" s="99"/>
      <c r="C54" s="100"/>
      <c r="D54" s="101"/>
      <c r="E54" s="101"/>
      <c r="F54" s="102"/>
      <c r="G54" s="101"/>
      <c r="H54" s="103"/>
      <c r="I54" s="101"/>
      <c r="J54" s="103"/>
      <c r="K54" s="101"/>
      <c r="L54" s="103"/>
      <c r="M54" s="159"/>
    </row>
    <row r="55" spans="1:13" ht="20.100000000000001" customHeight="1" x14ac:dyDescent="0.2">
      <c r="A55" s="99"/>
      <c r="B55" s="99"/>
      <c r="C55" s="100"/>
      <c r="D55" s="101"/>
      <c r="E55" s="101"/>
      <c r="F55" s="102"/>
      <c r="G55" s="101"/>
      <c r="H55" s="103"/>
      <c r="I55" s="101"/>
      <c r="J55" s="103"/>
      <c r="K55" s="101"/>
      <c r="L55" s="103"/>
      <c r="M55" s="159"/>
    </row>
    <row r="56" spans="1:13" ht="20.100000000000001" customHeight="1" x14ac:dyDescent="0.2">
      <c r="A56" s="99"/>
      <c r="B56" s="99"/>
      <c r="C56" s="100"/>
      <c r="D56" s="101"/>
      <c r="E56" s="101"/>
      <c r="F56" s="102"/>
      <c r="G56" s="101"/>
      <c r="H56" s="103"/>
      <c r="I56" s="101"/>
      <c r="J56" s="103"/>
      <c r="K56" s="101"/>
      <c r="L56" s="103"/>
      <c r="M56" s="159"/>
    </row>
    <row r="57" spans="1:13" ht="20.100000000000001" customHeight="1" x14ac:dyDescent="0.2">
      <c r="A57" s="99"/>
      <c r="B57" s="99"/>
      <c r="C57" s="100"/>
      <c r="D57" s="101"/>
      <c r="E57" s="101"/>
      <c r="F57" s="102"/>
      <c r="G57" s="101"/>
      <c r="H57" s="103"/>
      <c r="I57" s="101"/>
      <c r="J57" s="103"/>
      <c r="K57" s="101"/>
      <c r="L57" s="103"/>
      <c r="M57" s="156"/>
    </row>
    <row r="58" spans="1:13" ht="20.100000000000001" customHeight="1" x14ac:dyDescent="0.2">
      <c r="A58" s="99"/>
    </row>
    <row r="62" spans="1:13" ht="20.100000000000001" customHeight="1" x14ac:dyDescent="0.2">
      <c r="B62" s="221"/>
    </row>
  </sheetData>
  <mergeCells count="15">
    <mergeCell ref="B47:N47"/>
    <mergeCell ref="M2:N2"/>
    <mergeCell ref="I2:J2"/>
    <mergeCell ref="K2:L2"/>
    <mergeCell ref="L3:N3"/>
    <mergeCell ref="B4:D7"/>
    <mergeCell ref="M4:M7"/>
    <mergeCell ref="E5:F5"/>
    <mergeCell ref="G5:H5"/>
    <mergeCell ref="I5:J5"/>
    <mergeCell ref="K5:L5"/>
    <mergeCell ref="E4:F4"/>
    <mergeCell ref="G4:H4"/>
    <mergeCell ref="I4:J4"/>
    <mergeCell ref="K4:L4"/>
  </mergeCells>
  <phoneticPr fontId="2"/>
  <conditionalFormatting sqref="M36:M38 K36:K38 I36:I38 B36:G38 C39 B8:M35">
    <cfRule type="expression" dxfId="43" priority="16" stopIfTrue="1">
      <formula>MOD(ROW(),2)=0</formula>
    </cfRule>
  </conditionalFormatting>
  <conditionalFormatting sqref="L36:L38">
    <cfRule type="expression" dxfId="42" priority="15" stopIfTrue="1">
      <formula>MOD(ROW(),2)=0</formula>
    </cfRule>
  </conditionalFormatting>
  <conditionalFormatting sqref="J36:J38">
    <cfRule type="expression" dxfId="41" priority="14" stopIfTrue="1">
      <formula>MOD(ROW(),2)=0</formula>
    </cfRule>
  </conditionalFormatting>
  <conditionalFormatting sqref="H36:H38">
    <cfRule type="expression" dxfId="40" priority="13" stopIfTrue="1">
      <formula>MOD(ROW(),2)=0</formula>
    </cfRule>
  </conditionalFormatting>
  <conditionalFormatting sqref="M39 K39 I39 B39 D39:G39">
    <cfRule type="expression" dxfId="39" priority="12" stopIfTrue="1">
      <formula>MOD(ROW(),2)=0</formula>
    </cfRule>
  </conditionalFormatting>
  <conditionalFormatting sqref="L39">
    <cfRule type="expression" dxfId="38" priority="11" stopIfTrue="1">
      <formula>MOD(ROW(),2)=0</formula>
    </cfRule>
  </conditionalFormatting>
  <conditionalFormatting sqref="J39">
    <cfRule type="expression" dxfId="37" priority="10" stopIfTrue="1">
      <formula>MOD(ROW(),2)=0</formula>
    </cfRule>
  </conditionalFormatting>
  <conditionalFormatting sqref="H39">
    <cfRule type="expression" dxfId="36" priority="9" stopIfTrue="1">
      <formula>MOD(ROW(),2)=0</formula>
    </cfRule>
  </conditionalFormatting>
  <conditionalFormatting sqref="M42 K42 I42 B42:G42">
    <cfRule type="expression" dxfId="35" priority="8" stopIfTrue="1">
      <formula>MOD(ROW(),2)=0</formula>
    </cfRule>
  </conditionalFormatting>
  <conditionalFormatting sqref="L42">
    <cfRule type="expression" dxfId="34" priority="7" stopIfTrue="1">
      <formula>MOD(ROW(),2)=0</formula>
    </cfRule>
  </conditionalFormatting>
  <conditionalFormatting sqref="J42">
    <cfRule type="expression" dxfId="33" priority="6" stopIfTrue="1">
      <formula>MOD(ROW(),2)=0</formula>
    </cfRule>
  </conditionalFormatting>
  <conditionalFormatting sqref="H42">
    <cfRule type="expression" dxfId="32" priority="5" stopIfTrue="1">
      <formula>MOD(ROW(),2)=0</formula>
    </cfRule>
  </conditionalFormatting>
  <conditionalFormatting sqref="M40:M41 K40:K41 I40:I41 B40:G41">
    <cfRule type="expression" dxfId="31" priority="4" stopIfTrue="1">
      <formula>MOD(ROW(),2)=0</formula>
    </cfRule>
  </conditionalFormatting>
  <conditionalFormatting sqref="L40:L41">
    <cfRule type="expression" dxfId="30" priority="3" stopIfTrue="1">
      <formula>MOD(ROW(),2)=0</formula>
    </cfRule>
  </conditionalFormatting>
  <conditionalFormatting sqref="J40:J41">
    <cfRule type="expression" dxfId="29" priority="2" stopIfTrue="1">
      <formula>MOD(ROW(),2)=0</formula>
    </cfRule>
  </conditionalFormatting>
  <conditionalFormatting sqref="H40:H41">
    <cfRule type="expression" dxfId="28" priority="1" stopIfTrue="1">
      <formula>MOD(ROW(),2)=0</formula>
    </cfRule>
  </conditionalFormatting>
  <pageMargins left="0.19685039370078741" right="0.19685039370078741" top="0.39370078740157483" bottom="0" header="0" footer="0"/>
  <pageSetup paperSize="9" scale="69" orientation="portrait" r:id="rId1"/>
  <headerFooter>
    <oddFooter>&amp;R1</oddFooter>
  </headerFooter>
  <customProperties>
    <customPr name="_pios_id" r:id="rId2"/>
    <customPr name="IbpWorksheetKeyString_GU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70"/>
  <sheetViews>
    <sheetView showGridLines="0" view="pageBreakPreview" zoomScale="55" zoomScaleNormal="70" zoomScaleSheetLayoutView="55" workbookViewId="0">
      <pane xSplit="3" ySplit="8" topLeftCell="D9" activePane="bottomRight" state="frozen"/>
      <selection activeCell="I70" sqref="I70"/>
      <selection pane="topRight" activeCell="I70" sqref="I70"/>
      <selection pane="bottomLeft" activeCell="I70" sqref="I70"/>
      <selection pane="bottomRight" activeCell="W61" sqref="W61"/>
    </sheetView>
  </sheetViews>
  <sheetFormatPr defaultColWidth="9" defaultRowHeight="20.100000000000001" customHeight="1" x14ac:dyDescent="0.2"/>
  <cols>
    <col min="1" max="1" width="3.109375" style="19" customWidth="1"/>
    <col min="2" max="2" width="3.109375" style="20" customWidth="1"/>
    <col min="3" max="3" width="53.21875" style="20" customWidth="1"/>
    <col min="4" max="4" width="16.109375" style="20" bestFit="1" customWidth="1"/>
    <col min="5" max="6" width="16.33203125" style="20" customWidth="1"/>
    <col min="7" max="8" width="16.88671875" style="20" bestFit="1" customWidth="1"/>
    <col min="9" max="22" width="0.88671875" style="37" customWidth="1"/>
    <col min="23" max="27" width="11.109375" style="37" bestFit="1" customWidth="1"/>
    <col min="28" max="16384" width="9" style="37"/>
  </cols>
  <sheetData>
    <row r="1" spans="1:28" ht="20.100000000000001" customHeight="1" x14ac:dyDescent="0.2">
      <c r="A1" s="22" t="s">
        <v>147</v>
      </c>
      <c r="B1" s="34"/>
      <c r="D1" s="154"/>
      <c r="E1" s="154"/>
    </row>
    <row r="2" spans="1:28" ht="20.100000000000001" customHeight="1" x14ac:dyDescent="0.2">
      <c r="A2" s="33"/>
      <c r="B2" s="73" t="s">
        <v>105</v>
      </c>
      <c r="D2" s="39"/>
      <c r="E2" s="39"/>
      <c r="F2" s="179"/>
    </row>
    <row r="3" spans="1:28" ht="3" customHeight="1" x14ac:dyDescent="0.2">
      <c r="A3" s="33"/>
      <c r="B3" s="73"/>
      <c r="D3" s="39"/>
      <c r="E3" s="39"/>
      <c r="F3" s="179"/>
    </row>
    <row r="4" spans="1:28" ht="20.100000000000001" customHeight="1" x14ac:dyDescent="0.2">
      <c r="A4" s="33"/>
      <c r="B4" s="73"/>
      <c r="D4" s="39"/>
      <c r="G4" s="39"/>
      <c r="H4" s="39" t="s">
        <v>73</v>
      </c>
    </row>
    <row r="5" spans="1:28" ht="20.100000000000001" customHeight="1" x14ac:dyDescent="0.2">
      <c r="A5" s="33"/>
      <c r="B5" s="34"/>
      <c r="D5" s="39"/>
      <c r="G5" s="39"/>
      <c r="H5" s="39" t="s">
        <v>74</v>
      </c>
    </row>
    <row r="6" spans="1:28" ht="24" customHeight="1" thickBot="1" x14ac:dyDescent="0.25">
      <c r="A6" s="35"/>
      <c r="B6" s="408"/>
      <c r="C6" s="408"/>
      <c r="D6" s="192" t="s">
        <v>304</v>
      </c>
      <c r="E6" s="192" t="s">
        <v>312</v>
      </c>
      <c r="F6" s="349" t="s">
        <v>434</v>
      </c>
      <c r="G6" s="349" t="s">
        <v>338</v>
      </c>
      <c r="H6" s="349" t="s">
        <v>430</v>
      </c>
    </row>
    <row r="7" spans="1:28" ht="24" customHeight="1" thickBot="1" x14ac:dyDescent="0.25">
      <c r="A7" s="23"/>
      <c r="B7" s="14"/>
      <c r="C7" s="14"/>
      <c r="D7" s="15" t="s">
        <v>284</v>
      </c>
      <c r="E7" s="15" t="s">
        <v>315</v>
      </c>
      <c r="F7" s="345" t="s">
        <v>439</v>
      </c>
      <c r="G7" s="345" t="s">
        <v>337</v>
      </c>
      <c r="H7" s="366" t="s">
        <v>431</v>
      </c>
    </row>
    <row r="8" spans="1:28" ht="24" customHeight="1" x14ac:dyDescent="0.2">
      <c r="A8" s="205" t="s">
        <v>264</v>
      </c>
      <c r="B8" s="206"/>
      <c r="C8" s="206"/>
      <c r="D8" s="207"/>
      <c r="E8" s="207"/>
      <c r="F8" s="278"/>
      <c r="G8" s="332"/>
      <c r="H8" s="332"/>
    </row>
    <row r="9" spans="1:28" ht="24" customHeight="1" x14ac:dyDescent="0.2">
      <c r="A9" s="199">
        <v>261479</v>
      </c>
      <c r="B9" s="17" t="s">
        <v>216</v>
      </c>
      <c r="C9" s="16"/>
      <c r="D9" s="24">
        <v>344048</v>
      </c>
      <c r="E9" s="24">
        <v>338571</v>
      </c>
      <c r="F9" s="24">
        <v>303921</v>
      </c>
      <c r="G9" s="24">
        <v>332590</v>
      </c>
      <c r="H9" s="24">
        <v>331129</v>
      </c>
      <c r="U9" s="372" t="e">
        <f t="shared" ref="U9:V9" si="0">ROUND(B9,0)</f>
        <v>#VALUE!</v>
      </c>
      <c r="V9" s="372">
        <f t="shared" si="0"/>
        <v>0</v>
      </c>
      <c r="W9" s="372"/>
      <c r="X9" s="372"/>
      <c r="Y9" s="372"/>
      <c r="Z9" s="372"/>
      <c r="AA9" s="372"/>
    </row>
    <row r="10" spans="1:28" s="326" customFormat="1" ht="24" customHeight="1" x14ac:dyDescent="0.2">
      <c r="A10" s="231"/>
      <c r="B10" s="195" t="s">
        <v>106</v>
      </c>
      <c r="C10" s="196"/>
      <c r="D10" s="234">
        <v>0</v>
      </c>
      <c r="E10" s="257">
        <v>-1.6E-2</v>
      </c>
      <c r="F10" s="234">
        <v>0</v>
      </c>
      <c r="G10" s="257">
        <v>9.4E-2</v>
      </c>
      <c r="H10" s="257">
        <v>-4.0000000000000001E-3</v>
      </c>
      <c r="X10" s="371"/>
      <c r="Y10" s="371"/>
      <c r="Z10" s="371"/>
      <c r="AA10" s="371"/>
      <c r="AB10" s="371"/>
    </row>
    <row r="11" spans="1:28" ht="24" customHeight="1" x14ac:dyDescent="0.2">
      <c r="A11" s="35"/>
      <c r="B11" s="17" t="s">
        <v>217</v>
      </c>
      <c r="C11" s="16"/>
      <c r="D11" s="24">
        <v>162407</v>
      </c>
      <c r="E11" s="24">
        <v>158033</v>
      </c>
      <c r="F11" s="24">
        <v>110749</v>
      </c>
      <c r="G11" s="24">
        <v>123850</v>
      </c>
      <c r="H11" s="24">
        <v>127668</v>
      </c>
      <c r="W11" s="372"/>
      <c r="X11" s="372"/>
      <c r="Y11" s="372"/>
      <c r="Z11" s="372"/>
      <c r="AA11" s="372"/>
    </row>
    <row r="12" spans="1:28" s="326" customFormat="1" ht="24" customHeight="1" x14ac:dyDescent="0.2">
      <c r="A12" s="231"/>
      <c r="B12" s="195" t="s">
        <v>106</v>
      </c>
      <c r="C12" s="196"/>
      <c r="D12" s="234">
        <v>0</v>
      </c>
      <c r="E12" s="257">
        <v>-2.7E-2</v>
      </c>
      <c r="F12" s="234">
        <v>0</v>
      </c>
      <c r="G12" s="257">
        <v>0.11799999999999999</v>
      </c>
      <c r="H12" s="257">
        <v>3.1E-2</v>
      </c>
      <c r="W12" s="371"/>
      <c r="X12" s="371"/>
      <c r="Y12" s="371"/>
      <c r="Z12" s="371"/>
    </row>
    <row r="13" spans="1:28" ht="24" customHeight="1" x14ac:dyDescent="0.2">
      <c r="A13" s="35"/>
      <c r="B13" s="17" t="s">
        <v>295</v>
      </c>
      <c r="C13" s="16"/>
      <c r="D13" s="24">
        <v>18523</v>
      </c>
      <c r="E13" s="24">
        <v>19307</v>
      </c>
      <c r="F13" s="24">
        <v>12845</v>
      </c>
      <c r="G13" s="24">
        <v>18622</v>
      </c>
      <c r="H13" s="24">
        <v>11065</v>
      </c>
      <c r="W13" s="372"/>
      <c r="X13" s="372"/>
      <c r="Y13" s="372"/>
      <c r="Z13" s="372"/>
      <c r="AA13" s="372"/>
    </row>
    <row r="14" spans="1:28" s="326" customFormat="1" ht="24" customHeight="1" x14ac:dyDescent="0.2">
      <c r="A14" s="231"/>
      <c r="B14" s="195" t="s">
        <v>106</v>
      </c>
      <c r="C14" s="196"/>
      <c r="D14" s="234">
        <v>0</v>
      </c>
      <c r="E14" s="257">
        <v>4.2000000000000003E-2</v>
      </c>
      <c r="F14" s="257">
        <v>-0.33500000000000002</v>
      </c>
      <c r="G14" s="257">
        <v>0.45</v>
      </c>
      <c r="H14" s="257">
        <v>-0.40600000000000003</v>
      </c>
      <c r="W14" s="371"/>
      <c r="X14" s="371"/>
      <c r="Y14" s="371"/>
      <c r="Z14" s="371"/>
    </row>
    <row r="15" spans="1:28" ht="24" customHeight="1" x14ac:dyDescent="0.2">
      <c r="A15" s="35"/>
      <c r="B15" s="17" t="s">
        <v>81</v>
      </c>
      <c r="C15" s="16"/>
      <c r="D15" s="24">
        <v>19641</v>
      </c>
      <c r="E15" s="24">
        <v>21708</v>
      </c>
      <c r="F15" s="24">
        <v>13646</v>
      </c>
      <c r="G15" s="24">
        <v>21285</v>
      </c>
      <c r="H15" s="24">
        <v>13348</v>
      </c>
      <c r="W15" s="372"/>
      <c r="X15" s="372"/>
      <c r="Y15" s="372"/>
      <c r="Z15" s="372"/>
      <c r="AA15" s="372"/>
    </row>
    <row r="16" spans="1:28" s="326" customFormat="1" ht="24" customHeight="1" x14ac:dyDescent="0.2">
      <c r="A16" s="231"/>
      <c r="B16" s="195" t="s">
        <v>106</v>
      </c>
      <c r="C16" s="196"/>
      <c r="D16" s="234">
        <v>0</v>
      </c>
      <c r="E16" s="257">
        <v>0.105</v>
      </c>
      <c r="F16" s="257">
        <v>-0.371</v>
      </c>
      <c r="G16" s="257">
        <v>0.56000000000000005</v>
      </c>
      <c r="H16" s="257">
        <v>-0.373</v>
      </c>
      <c r="W16" s="371"/>
      <c r="X16" s="371"/>
      <c r="Y16" s="371"/>
      <c r="Z16" s="371"/>
    </row>
    <row r="17" spans="1:28" ht="39" customHeight="1" x14ac:dyDescent="0.2">
      <c r="A17" s="35"/>
      <c r="B17" s="411" t="s">
        <v>401</v>
      </c>
      <c r="C17" s="411"/>
      <c r="D17" s="24">
        <v>11836</v>
      </c>
      <c r="E17" s="24">
        <v>13519</v>
      </c>
      <c r="F17" s="24">
        <v>8099</v>
      </c>
      <c r="G17" s="24">
        <v>14133</v>
      </c>
      <c r="H17" s="24">
        <v>8113</v>
      </c>
      <c r="W17" s="372"/>
      <c r="X17" s="372"/>
      <c r="Y17" s="372"/>
      <c r="Z17" s="372"/>
      <c r="AA17" s="372"/>
    </row>
    <row r="18" spans="1:28" s="326" customFormat="1" ht="24" customHeight="1" x14ac:dyDescent="0.2">
      <c r="A18" s="231"/>
      <c r="B18" s="195" t="s">
        <v>106</v>
      </c>
      <c r="C18" s="196"/>
      <c r="D18" s="234">
        <v>0</v>
      </c>
      <c r="E18" s="257">
        <v>0.14199999999999999</v>
      </c>
      <c r="F18" s="257">
        <v>-0.40100000000000002</v>
      </c>
      <c r="G18" s="257">
        <v>0.745</v>
      </c>
      <c r="H18" s="257">
        <v>-0.42599999999999999</v>
      </c>
      <c r="W18" s="371"/>
      <c r="X18" s="371"/>
      <c r="Y18" s="371"/>
      <c r="Z18" s="371"/>
    </row>
    <row r="19" spans="1:28" s="326" customFormat="1" ht="5.4" hidden="1" customHeight="1" x14ac:dyDescent="0.2">
      <c r="A19" s="231"/>
      <c r="B19" s="195"/>
      <c r="C19" s="196"/>
      <c r="D19" s="197"/>
      <c r="E19" s="198"/>
      <c r="F19" s="198"/>
      <c r="G19" s="198"/>
      <c r="H19" s="198"/>
    </row>
    <row r="20" spans="1:28" s="16" customFormat="1" ht="5.4" hidden="1" customHeight="1" x14ac:dyDescent="0.2">
      <c r="A20" s="200"/>
      <c r="B20" s="17"/>
      <c r="D20" s="26"/>
      <c r="E20" s="14"/>
      <c r="F20" s="14"/>
      <c r="G20" s="14"/>
      <c r="H20" s="14"/>
    </row>
    <row r="21" spans="1:28" ht="24" customHeight="1" x14ac:dyDescent="0.2">
      <c r="A21" s="17"/>
      <c r="B21" s="16" t="s">
        <v>62</v>
      </c>
      <c r="C21" s="16"/>
      <c r="D21" s="24">
        <v>10907</v>
      </c>
      <c r="E21" s="24">
        <v>16554</v>
      </c>
      <c r="F21" s="24">
        <v>18385</v>
      </c>
      <c r="G21" s="24">
        <v>11821</v>
      </c>
      <c r="H21" s="24">
        <v>10624</v>
      </c>
      <c r="W21" s="372"/>
      <c r="X21" s="372"/>
      <c r="Y21" s="372"/>
      <c r="Z21" s="372"/>
      <c r="AA21" s="372"/>
    </row>
    <row r="22" spans="1:28" ht="24" customHeight="1" x14ac:dyDescent="0.2">
      <c r="B22" s="17" t="s">
        <v>63</v>
      </c>
      <c r="C22" s="16"/>
      <c r="D22" s="24">
        <v>14577</v>
      </c>
      <c r="E22" s="24">
        <v>14249</v>
      </c>
      <c r="F22" s="24">
        <v>13896</v>
      </c>
      <c r="G22" s="24">
        <v>14016</v>
      </c>
      <c r="H22" s="24">
        <v>16754</v>
      </c>
      <c r="W22" s="372"/>
      <c r="X22" s="372"/>
      <c r="Y22" s="372"/>
      <c r="Z22" s="372"/>
      <c r="AA22" s="372"/>
    </row>
    <row r="23" spans="1:28" s="16" customFormat="1" ht="24" customHeight="1" x14ac:dyDescent="0.2">
      <c r="A23" s="14"/>
      <c r="B23" s="17" t="s">
        <v>64</v>
      </c>
      <c r="D23" s="24">
        <v>5472</v>
      </c>
      <c r="E23" s="272">
        <v>5077</v>
      </c>
      <c r="F23" s="272">
        <v>5148</v>
      </c>
      <c r="G23" s="13">
        <v>5949</v>
      </c>
      <c r="H23" s="13">
        <v>6258</v>
      </c>
      <c r="W23" s="372"/>
      <c r="X23" s="372"/>
      <c r="Y23" s="372"/>
      <c r="Z23" s="372"/>
      <c r="AA23" s="372"/>
    </row>
    <row r="24" spans="1:28" s="16" customFormat="1" ht="9.4499999999999993" customHeight="1" x14ac:dyDescent="0.2">
      <c r="A24" s="14"/>
      <c r="B24" s="232"/>
      <c r="D24" s="27"/>
      <c r="E24" s="14"/>
      <c r="F24" s="14"/>
      <c r="G24" s="194"/>
      <c r="H24" s="194"/>
    </row>
    <row r="25" spans="1:28" s="16" customFormat="1" ht="35.549999999999997" customHeight="1" x14ac:dyDescent="0.2">
      <c r="A25" s="14"/>
      <c r="B25" s="414" t="s">
        <v>423</v>
      </c>
      <c r="C25" s="414"/>
      <c r="D25" s="414"/>
      <c r="E25" s="414"/>
      <c r="F25" s="414"/>
      <c r="G25" s="414"/>
      <c r="H25" s="363"/>
    </row>
    <row r="26" spans="1:28" s="16" customFormat="1" ht="52.8" customHeight="1" x14ac:dyDescent="0.2">
      <c r="A26" s="14"/>
      <c r="B26" s="414" t="s">
        <v>424</v>
      </c>
      <c r="C26" s="414"/>
      <c r="D26" s="414"/>
      <c r="E26" s="414"/>
      <c r="F26" s="414"/>
      <c r="G26" s="414"/>
      <c r="H26" s="363"/>
    </row>
    <row r="27" spans="1:28" s="16" customFormat="1" ht="9.4499999999999993" customHeight="1" x14ac:dyDescent="0.2">
      <c r="A27" s="14"/>
      <c r="B27" s="232"/>
      <c r="D27" s="27"/>
      <c r="E27" s="14"/>
      <c r="F27" s="14"/>
      <c r="G27" s="194"/>
      <c r="H27" s="194"/>
    </row>
    <row r="28" spans="1:28" ht="24" customHeight="1" x14ac:dyDescent="0.2">
      <c r="A28" s="208" t="s">
        <v>265</v>
      </c>
      <c r="B28" s="209"/>
      <c r="C28" s="209"/>
      <c r="D28" s="210"/>
      <c r="E28" s="210"/>
      <c r="F28" s="210"/>
      <c r="G28" s="333"/>
      <c r="H28" s="333"/>
    </row>
    <row r="29" spans="1:28" ht="24" customHeight="1" x14ac:dyDescent="0.2">
      <c r="A29" s="18"/>
      <c r="B29" s="412" t="s">
        <v>65</v>
      </c>
      <c r="C29" s="412"/>
      <c r="D29" s="24">
        <v>232</v>
      </c>
      <c r="E29" s="20">
        <v>232</v>
      </c>
      <c r="F29" s="65" t="s">
        <v>330</v>
      </c>
      <c r="G29" s="65" t="s">
        <v>269</v>
      </c>
      <c r="H29" s="65">
        <v>10</v>
      </c>
      <c r="W29" s="373"/>
      <c r="X29" s="373"/>
      <c r="Y29" s="373"/>
      <c r="Z29" s="373"/>
      <c r="AA29" s="373"/>
      <c r="AB29" s="373"/>
    </row>
    <row r="30" spans="1:28" ht="24" customHeight="1" x14ac:dyDescent="0.2">
      <c r="B30" s="206" t="s">
        <v>302</v>
      </c>
      <c r="C30" s="206"/>
      <c r="D30" s="249">
        <v>345</v>
      </c>
      <c r="E30" s="249">
        <v>77</v>
      </c>
      <c r="F30" s="249" t="s">
        <v>330</v>
      </c>
      <c r="G30" s="249" t="s">
        <v>269</v>
      </c>
      <c r="H30" s="249">
        <v>155</v>
      </c>
      <c r="W30" s="373"/>
      <c r="X30" s="373"/>
      <c r="Y30" s="373"/>
      <c r="Z30" s="373"/>
      <c r="AA30" s="373"/>
    </row>
    <row r="31" spans="1:28" ht="24" customHeight="1" x14ac:dyDescent="0.2">
      <c r="B31" s="17" t="s">
        <v>66</v>
      </c>
      <c r="C31" s="16"/>
      <c r="D31" s="24">
        <v>340081</v>
      </c>
      <c r="E31" s="24">
        <v>356745</v>
      </c>
      <c r="F31" s="24">
        <v>369056</v>
      </c>
      <c r="G31" s="24">
        <v>395743</v>
      </c>
      <c r="H31" s="24">
        <v>377771</v>
      </c>
      <c r="W31" s="373"/>
      <c r="X31" s="373"/>
      <c r="Y31" s="373"/>
      <c r="Z31" s="373"/>
      <c r="AA31" s="373"/>
    </row>
    <row r="32" spans="1:28" ht="24" customHeight="1" x14ac:dyDescent="0.2">
      <c r="B32" s="233" t="s">
        <v>107</v>
      </c>
      <c r="C32" s="206"/>
      <c r="D32" s="213">
        <v>213682</v>
      </c>
      <c r="E32" s="213">
        <v>223470</v>
      </c>
      <c r="F32" s="213">
        <v>221046</v>
      </c>
      <c r="G32" s="213">
        <v>230089</v>
      </c>
      <c r="H32" s="213">
        <v>230343</v>
      </c>
      <c r="W32" s="373"/>
      <c r="X32" s="373"/>
      <c r="Y32" s="373"/>
      <c r="Z32" s="373"/>
      <c r="AA32" s="373"/>
    </row>
    <row r="33" spans="1:27" ht="31.5" customHeight="1" x14ac:dyDescent="0.2">
      <c r="B33" s="414" t="s">
        <v>192</v>
      </c>
      <c r="C33" s="416"/>
      <c r="D33" s="24">
        <v>68468</v>
      </c>
      <c r="E33" s="273">
        <v>68468</v>
      </c>
      <c r="F33" s="273">
        <v>68468</v>
      </c>
      <c r="G33" s="24">
        <v>68468</v>
      </c>
      <c r="H33" s="24">
        <v>68468</v>
      </c>
      <c r="W33" s="373"/>
      <c r="X33" s="373"/>
      <c r="Y33" s="373"/>
      <c r="Z33" s="373"/>
      <c r="AA33" s="373"/>
    </row>
    <row r="34" spans="1:27" ht="24" customHeight="1" x14ac:dyDescent="0.2">
      <c r="B34" s="17"/>
      <c r="C34" s="16"/>
      <c r="D34" s="203">
        <v>68468569</v>
      </c>
    </row>
    <row r="35" spans="1:27" ht="24" customHeight="1" x14ac:dyDescent="0.2">
      <c r="A35" s="208" t="s">
        <v>266</v>
      </c>
      <c r="B35" s="206"/>
      <c r="C35" s="206"/>
      <c r="D35" s="210"/>
      <c r="E35" s="210"/>
      <c r="F35" s="210"/>
      <c r="G35" s="210"/>
      <c r="H35" s="210"/>
    </row>
    <row r="36" spans="1:27" ht="24" customHeight="1" x14ac:dyDescent="0.2">
      <c r="B36" s="17" t="s">
        <v>67</v>
      </c>
      <c r="C36" s="16"/>
      <c r="D36" s="251">
        <v>3420.92</v>
      </c>
      <c r="E36" s="251">
        <v>3710.65</v>
      </c>
      <c r="F36" s="251">
        <v>3841.62</v>
      </c>
      <c r="G36" s="251">
        <v>4128.6899999999996</v>
      </c>
      <c r="H36" s="251">
        <v>4272.45</v>
      </c>
      <c r="W36" s="374"/>
      <c r="X36" s="374"/>
      <c r="Y36" s="374"/>
      <c r="Z36" s="374"/>
      <c r="AA36" s="374"/>
    </row>
    <row r="37" spans="1:27" ht="24" customHeight="1" x14ac:dyDescent="0.2">
      <c r="B37" s="409" t="s">
        <v>109</v>
      </c>
      <c r="C37" s="409"/>
      <c r="D37" s="250">
        <v>182.48</v>
      </c>
      <c r="E37" s="250">
        <v>208.44</v>
      </c>
      <c r="F37" s="250">
        <v>126.59</v>
      </c>
      <c r="G37" s="250">
        <v>222.25</v>
      </c>
      <c r="H37" s="250">
        <v>127.53</v>
      </c>
      <c r="W37" s="374"/>
      <c r="X37" s="374"/>
      <c r="Y37" s="374"/>
      <c r="Z37" s="374"/>
      <c r="AA37" s="374"/>
    </row>
    <row r="38" spans="1:27" ht="24" customHeight="1" x14ac:dyDescent="0.2">
      <c r="B38" s="17" t="s">
        <v>68</v>
      </c>
      <c r="C38" s="16"/>
      <c r="D38" s="30">
        <v>65</v>
      </c>
      <c r="E38" s="30">
        <v>70</v>
      </c>
      <c r="F38" s="30">
        <v>80</v>
      </c>
      <c r="G38" s="30">
        <v>80</v>
      </c>
      <c r="H38" s="30">
        <v>90</v>
      </c>
      <c r="W38" s="374"/>
      <c r="X38" s="374"/>
      <c r="Y38" s="374"/>
      <c r="Z38" s="374"/>
      <c r="AA38" s="374"/>
    </row>
    <row r="39" spans="1:27" s="16" customFormat="1" ht="24" customHeight="1" x14ac:dyDescent="0.2">
      <c r="A39" s="18"/>
      <c r="B39" s="206" t="s">
        <v>108</v>
      </c>
      <c r="C39" s="206"/>
      <c r="D39" s="212">
        <v>0.35599999999999998</v>
      </c>
      <c r="E39" s="212">
        <v>0.33600000000000002</v>
      </c>
      <c r="F39" s="212">
        <v>0.63200000000000001</v>
      </c>
      <c r="G39" s="212">
        <v>0.36</v>
      </c>
      <c r="H39" s="212">
        <v>0.70599999999999996</v>
      </c>
      <c r="W39" s="371"/>
      <c r="X39" s="371"/>
      <c r="Y39" s="371"/>
      <c r="Z39" s="371"/>
      <c r="AA39" s="371"/>
    </row>
    <row r="40" spans="1:27" s="16" customFormat="1" ht="24" customHeight="1" x14ac:dyDescent="0.2">
      <c r="A40" s="18"/>
      <c r="B40" s="14"/>
      <c r="D40" s="31"/>
      <c r="E40" s="14"/>
      <c r="F40" s="14"/>
      <c r="G40" s="14"/>
      <c r="H40" s="14"/>
    </row>
    <row r="41" spans="1:27" ht="24" customHeight="1" x14ac:dyDescent="0.2">
      <c r="A41" s="211" t="s">
        <v>267</v>
      </c>
      <c r="B41" s="209"/>
      <c r="C41" s="209"/>
      <c r="D41" s="210"/>
      <c r="E41" s="210"/>
      <c r="F41" s="210"/>
      <c r="G41" s="210"/>
      <c r="H41" s="210"/>
    </row>
    <row r="42" spans="1:27" ht="24" customHeight="1" x14ac:dyDescent="0.2">
      <c r="A42" s="20"/>
      <c r="B42" s="16" t="s">
        <v>69</v>
      </c>
      <c r="C42" s="16"/>
      <c r="D42" s="230">
        <v>5330</v>
      </c>
      <c r="E42" s="230">
        <v>4785</v>
      </c>
      <c r="F42" s="230">
        <v>4095</v>
      </c>
      <c r="G42" s="230">
        <v>4550</v>
      </c>
      <c r="H42" s="230">
        <v>4820</v>
      </c>
      <c r="W42" s="372"/>
      <c r="X42" s="372"/>
      <c r="Y42" s="372"/>
      <c r="Z42" s="372"/>
      <c r="AA42" s="372"/>
    </row>
    <row r="43" spans="1:27" ht="24" customHeight="1" x14ac:dyDescent="0.2">
      <c r="A43" s="20"/>
      <c r="B43" s="206" t="s">
        <v>70</v>
      </c>
      <c r="C43" s="206"/>
      <c r="D43" s="213">
        <v>3585</v>
      </c>
      <c r="E43" s="213">
        <v>3490</v>
      </c>
      <c r="F43" s="213">
        <v>3325</v>
      </c>
      <c r="G43" s="213">
        <v>3270</v>
      </c>
      <c r="H43" s="213">
        <v>3914</v>
      </c>
      <c r="W43" s="372"/>
      <c r="X43" s="372"/>
      <c r="Y43" s="372"/>
      <c r="Z43" s="372"/>
      <c r="AA43" s="372"/>
    </row>
    <row r="44" spans="1:27" ht="24" customHeight="1" x14ac:dyDescent="0.2">
      <c r="A44" s="20"/>
      <c r="B44" s="16" t="s">
        <v>71</v>
      </c>
      <c r="C44" s="16"/>
      <c r="D44" s="230">
        <v>4535</v>
      </c>
      <c r="E44" s="230">
        <v>3660</v>
      </c>
      <c r="F44" s="230">
        <v>3620</v>
      </c>
      <c r="G44" s="230">
        <v>4175</v>
      </c>
      <c r="H44" s="230">
        <v>4694</v>
      </c>
      <c r="W44" s="372"/>
      <c r="X44" s="372"/>
      <c r="Y44" s="372"/>
      <c r="Z44" s="372"/>
      <c r="AA44" s="372"/>
    </row>
    <row r="45" spans="1:27" ht="15" x14ac:dyDescent="0.2">
      <c r="B45" s="346" t="s">
        <v>110</v>
      </c>
      <c r="D45" s="32"/>
      <c r="G45" s="81"/>
      <c r="H45" s="81"/>
    </row>
    <row r="46" spans="1:27" ht="20.100000000000001" customHeight="1" x14ac:dyDescent="0.2">
      <c r="D46" s="32"/>
      <c r="G46" s="81"/>
      <c r="H46" s="81"/>
      <c r="W46" s="327"/>
    </row>
    <row r="47" spans="1:27" s="240" customFormat="1" ht="50.4" customHeight="1" x14ac:dyDescent="0.2">
      <c r="B47" s="391"/>
      <c r="C47" s="391"/>
      <c r="D47" s="391"/>
      <c r="E47" s="391"/>
      <c r="F47" s="391"/>
      <c r="G47" s="391"/>
      <c r="H47" s="362"/>
    </row>
    <row r="48" spans="1:27" s="240" customFormat="1" ht="15" x14ac:dyDescent="0.2">
      <c r="B48" s="343"/>
      <c r="C48" s="343"/>
      <c r="D48" s="343"/>
      <c r="E48" s="343"/>
    </row>
    <row r="49" spans="1:27" s="240" customFormat="1" ht="15" customHeight="1" x14ac:dyDescent="0.2">
      <c r="B49" s="413"/>
      <c r="C49" s="413"/>
      <c r="D49" s="413"/>
      <c r="E49" s="413"/>
      <c r="F49" s="413"/>
      <c r="G49" s="413"/>
      <c r="H49" s="361"/>
    </row>
    <row r="50" spans="1:27" s="240" customFormat="1" ht="35.4" customHeight="1" x14ac:dyDescent="0.2">
      <c r="B50" s="413"/>
      <c r="C50" s="413"/>
      <c r="D50" s="413"/>
      <c r="E50" s="413"/>
      <c r="F50" s="413"/>
      <c r="G50" s="413"/>
      <c r="H50" s="361"/>
    </row>
    <row r="51" spans="1:27" ht="20.100000000000001" customHeight="1" x14ac:dyDescent="0.2">
      <c r="D51" s="32"/>
      <c r="G51" s="81"/>
      <c r="H51" s="81"/>
      <c r="W51" s="327"/>
    </row>
    <row r="52" spans="1:27" ht="24" customHeight="1" x14ac:dyDescent="0.2">
      <c r="A52" s="208" t="s">
        <v>268</v>
      </c>
      <c r="B52" s="209"/>
      <c r="C52" s="209"/>
      <c r="D52" s="210"/>
      <c r="E52" s="210"/>
      <c r="F52" s="210"/>
      <c r="G52" s="333"/>
      <c r="H52" s="333"/>
    </row>
    <row r="53" spans="1:27" s="16" customFormat="1" ht="24" customHeight="1" x14ac:dyDescent="0.2">
      <c r="A53" s="14"/>
      <c r="B53" s="136" t="s">
        <v>303</v>
      </c>
      <c r="C53" s="135"/>
      <c r="D53" s="174">
        <v>5.3999999999999999E-2</v>
      </c>
      <c r="E53" s="174">
        <v>5.8000000000000003E-2</v>
      </c>
      <c r="F53" s="174">
        <v>3.3000000000000002E-2</v>
      </c>
      <c r="G53" s="174">
        <v>5.6000000000000001E-2</v>
      </c>
      <c r="H53" s="174">
        <v>0.03</v>
      </c>
      <c r="W53" s="371"/>
      <c r="X53" s="371"/>
      <c r="Y53" s="371"/>
      <c r="Z53" s="371"/>
      <c r="AA53" s="371"/>
    </row>
    <row r="54" spans="1:27" s="16" customFormat="1" ht="24" customHeight="1" x14ac:dyDescent="0.2">
      <c r="A54" s="14"/>
      <c r="B54" s="136" t="s">
        <v>30</v>
      </c>
      <c r="C54" s="135"/>
      <c r="D54" s="174">
        <v>3.5000000000000003E-2</v>
      </c>
      <c r="E54" s="174">
        <v>3.9E-2</v>
      </c>
      <c r="F54" s="174">
        <v>2.1999999999999999E-2</v>
      </c>
      <c r="G54" s="174">
        <v>3.6999999999999998E-2</v>
      </c>
      <c r="H54" s="174">
        <v>2.1000000000000001E-2</v>
      </c>
      <c r="W54" s="371"/>
      <c r="X54" s="371"/>
      <c r="Y54" s="371"/>
      <c r="Z54" s="371"/>
      <c r="AA54" s="371"/>
    </row>
    <row r="55" spans="1:27" s="16" customFormat="1" ht="24" customHeight="1" x14ac:dyDescent="0.2">
      <c r="A55" s="14"/>
      <c r="B55" s="136" t="s">
        <v>72</v>
      </c>
      <c r="C55" s="135"/>
      <c r="D55" s="174">
        <v>0.628</v>
      </c>
      <c r="E55" s="174">
        <v>0.626</v>
      </c>
      <c r="F55" s="174">
        <v>0.59899999999999998</v>
      </c>
      <c r="G55" s="174">
        <v>0.58099999999999996</v>
      </c>
      <c r="H55" s="174">
        <v>0.61</v>
      </c>
      <c r="W55" s="371"/>
      <c r="X55" s="371"/>
      <c r="Y55" s="371"/>
      <c r="Z55" s="371"/>
      <c r="AA55" s="371"/>
    </row>
    <row r="56" spans="1:27" s="16" customFormat="1" ht="24" customHeight="1" x14ac:dyDescent="0.2">
      <c r="A56" s="14"/>
      <c r="B56" s="410" t="s">
        <v>8</v>
      </c>
      <c r="C56" s="410"/>
      <c r="D56" s="175">
        <v>24.9</v>
      </c>
      <c r="E56" s="175">
        <v>17.600000000000001</v>
      </c>
      <c r="F56" s="175">
        <v>28.6</v>
      </c>
      <c r="G56" s="175">
        <v>18.8</v>
      </c>
      <c r="H56" s="175">
        <v>36.799999999999997</v>
      </c>
      <c r="W56" s="375"/>
      <c r="X56" s="375"/>
      <c r="Y56" s="375"/>
      <c r="Z56" s="375"/>
      <c r="AA56" s="375"/>
    </row>
    <row r="57" spans="1:27" s="16" customFormat="1" ht="24" customHeight="1" x14ac:dyDescent="0.2">
      <c r="A57" s="135"/>
      <c r="B57" s="136" t="s">
        <v>0</v>
      </c>
      <c r="C57" s="135"/>
      <c r="D57" s="137">
        <v>1.3</v>
      </c>
      <c r="E57" s="137">
        <v>1</v>
      </c>
      <c r="F57" s="137">
        <v>0.9</v>
      </c>
      <c r="G57" s="137">
        <v>1</v>
      </c>
      <c r="H57" s="137">
        <v>1.1000000000000001</v>
      </c>
      <c r="W57" s="375"/>
      <c r="X57" s="375"/>
      <c r="Y57" s="375"/>
      <c r="Z57" s="375"/>
      <c r="AA57" s="375"/>
    </row>
    <row r="58" spans="1:27" s="16" customFormat="1" ht="20.100000000000001" hidden="1" customHeight="1" x14ac:dyDescent="0.2">
      <c r="A58" s="135"/>
      <c r="B58" s="244"/>
      <c r="C58" s="135"/>
      <c r="D58" s="137"/>
      <c r="E58" s="135"/>
      <c r="F58" s="135"/>
      <c r="G58" s="135"/>
      <c r="H58" s="135"/>
    </row>
    <row r="59" spans="1:27" s="16" customFormat="1" ht="24" customHeight="1" x14ac:dyDescent="0.2">
      <c r="A59" s="135"/>
      <c r="B59" s="136"/>
      <c r="C59" s="135"/>
      <c r="D59" s="137"/>
      <c r="E59" s="135"/>
      <c r="F59" s="135"/>
      <c r="G59" s="135"/>
      <c r="H59" s="135"/>
    </row>
    <row r="60" spans="1:27" s="16" customFormat="1" ht="24" customHeight="1" x14ac:dyDescent="0.2">
      <c r="A60" s="14"/>
      <c r="B60" s="136" t="s">
        <v>111</v>
      </c>
      <c r="C60" s="135"/>
      <c r="D60" s="174">
        <v>0.65200000000000002</v>
      </c>
      <c r="E60" s="174">
        <v>0.67500000000000004</v>
      </c>
      <c r="F60" s="174">
        <v>0.66200000000000003</v>
      </c>
      <c r="G60" s="174">
        <v>0.66300000000000003</v>
      </c>
      <c r="H60" s="174">
        <v>0.72</v>
      </c>
      <c r="W60" s="371"/>
      <c r="X60" s="371"/>
      <c r="Y60" s="371"/>
      <c r="Z60" s="371"/>
      <c r="AA60" s="371"/>
    </row>
    <row r="61" spans="1:27" s="282" customFormat="1" ht="24" customHeight="1" x14ac:dyDescent="0.2">
      <c r="A61" s="231"/>
      <c r="B61" s="215" t="s">
        <v>287</v>
      </c>
      <c r="C61" s="138"/>
      <c r="D61" s="216">
        <v>2.3519999999999999</v>
      </c>
      <c r="E61" s="216">
        <v>2.476</v>
      </c>
      <c r="F61" s="216">
        <v>2.2309999999999999</v>
      </c>
      <c r="G61" s="216">
        <v>1.625</v>
      </c>
      <c r="H61" s="216">
        <v>1.91</v>
      </c>
      <c r="W61" s="371"/>
      <c r="X61" s="371"/>
      <c r="Y61" s="371"/>
      <c r="Z61" s="371"/>
      <c r="AA61" s="371"/>
    </row>
    <row r="62" spans="1:27" s="282" customFormat="1" ht="24" customHeight="1" x14ac:dyDescent="0.2">
      <c r="A62" s="231"/>
      <c r="B62" s="215" t="s">
        <v>288</v>
      </c>
      <c r="C62" s="217"/>
      <c r="D62" s="216">
        <v>0.73199999999999998</v>
      </c>
      <c r="E62" s="216">
        <v>0.74</v>
      </c>
      <c r="F62" s="216">
        <v>0.78100000000000003</v>
      </c>
      <c r="G62" s="216">
        <v>0.79</v>
      </c>
      <c r="H62" s="216">
        <v>0.78100000000000003</v>
      </c>
      <c r="W62" s="371"/>
      <c r="X62" s="371"/>
      <c r="Y62" s="371"/>
      <c r="Z62" s="371"/>
      <c r="AA62" s="371"/>
    </row>
    <row r="63" spans="1:27" s="282" customFormat="1" ht="33.6" customHeight="1" x14ac:dyDescent="0.2">
      <c r="A63" s="231"/>
      <c r="B63" s="415" t="s">
        <v>289</v>
      </c>
      <c r="C63" s="415"/>
      <c r="D63" s="216">
        <v>0.61499999999999999</v>
      </c>
      <c r="E63" s="216">
        <v>0.627</v>
      </c>
      <c r="F63" s="216">
        <v>0.66100000000000003</v>
      </c>
      <c r="G63" s="216">
        <v>0.74199999999999999</v>
      </c>
      <c r="H63" s="216">
        <v>0.73099999999999998</v>
      </c>
      <c r="W63" s="371"/>
      <c r="X63" s="371"/>
      <c r="Y63" s="371"/>
      <c r="Z63" s="371"/>
      <c r="AA63" s="371"/>
    </row>
    <row r="64" spans="1:27" s="282" customFormat="1" ht="24" customHeight="1" x14ac:dyDescent="0.2">
      <c r="A64" s="231"/>
      <c r="B64" s="201" t="s">
        <v>290</v>
      </c>
      <c r="C64" s="138"/>
      <c r="D64" s="216">
        <v>0.13800000000000001</v>
      </c>
      <c r="E64" s="216">
        <v>0.126</v>
      </c>
      <c r="F64" s="216">
        <v>0.123</v>
      </c>
      <c r="G64" s="216">
        <v>0.114</v>
      </c>
      <c r="H64" s="216">
        <v>1E-3</v>
      </c>
      <c r="W64" s="371"/>
      <c r="X64" s="371"/>
      <c r="Y64" s="371"/>
      <c r="Z64" s="371"/>
      <c r="AA64" s="371"/>
    </row>
    <row r="65" spans="2:8" ht="20.100000000000001" customHeight="1" x14ac:dyDescent="0.2">
      <c r="B65" s="20" t="s">
        <v>293</v>
      </c>
    </row>
    <row r="66" spans="2:8" ht="19.8" customHeight="1" x14ac:dyDescent="0.2">
      <c r="D66" s="368"/>
      <c r="E66" s="78"/>
    </row>
    <row r="67" spans="2:8" s="240" customFormat="1" ht="50.4" customHeight="1" x14ac:dyDescent="0.2">
      <c r="B67" s="391"/>
      <c r="C67" s="391"/>
      <c r="D67" s="391"/>
      <c r="E67" s="391"/>
      <c r="F67" s="391"/>
      <c r="G67" s="391"/>
      <c r="H67" s="362"/>
    </row>
    <row r="68" spans="2:8" s="240" customFormat="1" ht="15" x14ac:dyDescent="0.2">
      <c r="B68" s="343"/>
      <c r="C68" s="343"/>
      <c r="D68" s="343"/>
      <c r="E68" s="343"/>
    </row>
    <row r="69" spans="2:8" s="240" customFormat="1" ht="15" customHeight="1" x14ac:dyDescent="0.2">
      <c r="B69" s="413"/>
      <c r="C69" s="413"/>
      <c r="D69" s="413"/>
      <c r="E69" s="413"/>
      <c r="F69" s="413"/>
      <c r="G69" s="413"/>
      <c r="H69" s="361"/>
    </row>
    <row r="70" spans="2:8" s="240" customFormat="1" ht="35.4" customHeight="1" x14ac:dyDescent="0.2">
      <c r="B70" s="413"/>
      <c r="C70" s="413"/>
      <c r="D70" s="413"/>
      <c r="E70" s="413"/>
      <c r="F70" s="413"/>
      <c r="G70" s="413"/>
      <c r="H70" s="361"/>
    </row>
  </sheetData>
  <mergeCells count="15">
    <mergeCell ref="B70:G70"/>
    <mergeCell ref="B69:G69"/>
    <mergeCell ref="B67:G67"/>
    <mergeCell ref="B63:C63"/>
    <mergeCell ref="B33:C33"/>
    <mergeCell ref="B6:C6"/>
    <mergeCell ref="B37:C37"/>
    <mergeCell ref="B56:C56"/>
    <mergeCell ref="B17:C17"/>
    <mergeCell ref="B29:C29"/>
    <mergeCell ref="B47:G47"/>
    <mergeCell ref="B50:G50"/>
    <mergeCell ref="B49:G49"/>
    <mergeCell ref="B26:G26"/>
    <mergeCell ref="B25:G25"/>
  </mergeCells>
  <phoneticPr fontId="2"/>
  <conditionalFormatting sqref="E21:G22 E53:G57 E60:G62 D19:E23 B53:E62 B9:C23 B64:C65 D63:G65 D9:G18 D30:G30">
    <cfRule type="expression" dxfId="27" priority="16" stopIfTrue="1">
      <formula>MOD(ROW(),2)=0</formula>
    </cfRule>
  </conditionalFormatting>
  <conditionalFormatting sqref="B63">
    <cfRule type="expression" dxfId="26" priority="14" stopIfTrue="1">
      <formula>MOD(ROW(),2)=0</formula>
    </cfRule>
  </conditionalFormatting>
  <conditionalFormatting sqref="F59:G59">
    <cfRule type="expression" dxfId="25" priority="8" stopIfTrue="1">
      <formula>MOD(ROW(),2)=0</formula>
    </cfRule>
  </conditionalFormatting>
  <conditionalFormatting sqref="H9 H11 H13 H15 H17 H21:H22 H53:H57 H60:H62 H64:H65">
    <cfRule type="expression" dxfId="24" priority="6" stopIfTrue="1">
      <formula>MOD(ROW(),2)=0</formula>
    </cfRule>
  </conditionalFormatting>
  <conditionalFormatting sqref="H63">
    <cfRule type="expression" dxfId="23" priority="5" stopIfTrue="1">
      <formula>MOD(ROW(),2)=0</formula>
    </cfRule>
  </conditionalFormatting>
  <conditionalFormatting sqref="H14 H16 H12 H10">
    <cfRule type="expression" dxfId="22" priority="4" stopIfTrue="1">
      <formula>MOD(ROW(),2)=0</formula>
    </cfRule>
  </conditionalFormatting>
  <conditionalFormatting sqref="H18">
    <cfRule type="expression" dxfId="21" priority="3" stopIfTrue="1">
      <formula>MOD(ROW(),2)=0</formula>
    </cfRule>
  </conditionalFormatting>
  <conditionalFormatting sqref="H30">
    <cfRule type="expression" dxfId="20" priority="2" stopIfTrue="1">
      <formula>MOD(ROW(),2)=0</formula>
    </cfRule>
  </conditionalFormatting>
  <conditionalFormatting sqref="H59">
    <cfRule type="expression" dxfId="19" priority="1" stopIfTrue="1">
      <formula>MOD(ROW(),2)=0</formula>
    </cfRule>
  </conditionalFormatting>
  <pageMargins left="0.19685039370078741" right="0.19685039370078741" top="0.39370078740157483" bottom="0" header="0" footer="0"/>
  <pageSetup paperSize="9" scale="71" firstPageNumber="2" orientation="portrait" useFirstPageNumber="1" r:id="rId1"/>
  <headerFooter>
    <oddFooter>&amp;R&amp;P</oddFooter>
  </headerFooter>
  <rowBreaks count="1" manualBreakCount="1">
    <brk id="51" max="17" man="1"/>
  </rowBreaks>
  <customProperties>
    <customPr name="_pios_id" r:id="rId2"/>
    <customPr name="Ibp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81"/>
  <sheetViews>
    <sheetView showGridLines="0" view="pageBreakPreview" zoomScale="55" zoomScaleNormal="90" zoomScaleSheetLayoutView="55" workbookViewId="0">
      <pane xSplit="3" ySplit="5" topLeftCell="D58" activePane="bottomRight" state="frozen"/>
      <selection activeCell="I70" sqref="I70"/>
      <selection pane="topRight" activeCell="I70" sqref="I70"/>
      <selection pane="bottomLeft" activeCell="I70" sqref="I70"/>
      <selection pane="bottomRight" activeCell="C23" sqref="C23"/>
    </sheetView>
  </sheetViews>
  <sheetFormatPr defaultColWidth="9" defaultRowHeight="20.100000000000001" customHeight="1" x14ac:dyDescent="0.2"/>
  <cols>
    <col min="1" max="2" width="2.109375" style="20" customWidth="1"/>
    <col min="3" max="3" width="61.6640625" style="20" bestFit="1" customWidth="1"/>
    <col min="4" max="6" width="18.77734375" style="20" customWidth="1"/>
    <col min="7" max="8" width="18.109375" style="20" bestFit="1" customWidth="1"/>
    <col min="9" max="9" width="5" style="20" customWidth="1"/>
    <col min="10" max="10" width="2.44140625" style="20" customWidth="1"/>
    <col min="11" max="24" width="0.88671875" style="20" customWidth="1"/>
    <col min="25" max="27" width="11.6640625" style="20" bestFit="1" customWidth="1"/>
    <col min="28" max="29" width="13.109375" style="20" bestFit="1" customWidth="1"/>
    <col min="30" max="16384" width="9" style="20"/>
  </cols>
  <sheetData>
    <row r="1" spans="1:29" s="40" customFormat="1" ht="20.100000000000001" customHeight="1" x14ac:dyDescent="0.2">
      <c r="A1" s="6" t="s">
        <v>112</v>
      </c>
      <c r="B1" s="34"/>
      <c r="D1" s="41"/>
      <c r="E1" s="41"/>
    </row>
    <row r="2" spans="1:29" s="40" customFormat="1" ht="20.100000000000001" customHeight="1" x14ac:dyDescent="0.2">
      <c r="A2" s="38"/>
      <c r="B2" s="73" t="s">
        <v>113</v>
      </c>
      <c r="D2" s="39"/>
      <c r="G2" s="39"/>
      <c r="H2" s="39" t="s">
        <v>73</v>
      </c>
    </row>
    <row r="3" spans="1:29" s="40" customFormat="1" ht="20.100000000000001" customHeight="1" x14ac:dyDescent="0.2">
      <c r="A3" s="38"/>
      <c r="B3" s="34"/>
      <c r="D3" s="39"/>
      <c r="G3" s="39"/>
      <c r="H3" s="39" t="s">
        <v>74</v>
      </c>
    </row>
    <row r="4" spans="1:29" s="14" customFormat="1" ht="19.95" customHeight="1" thickBot="1" x14ac:dyDescent="0.25">
      <c r="A4" s="35"/>
      <c r="D4" s="192" t="s">
        <v>304</v>
      </c>
      <c r="E4" s="192" t="s">
        <v>312</v>
      </c>
      <c r="F4" s="349" t="s">
        <v>329</v>
      </c>
      <c r="G4" s="349" t="s">
        <v>338</v>
      </c>
      <c r="H4" s="349" t="s">
        <v>430</v>
      </c>
    </row>
    <row r="5" spans="1:29" ht="19.95" customHeight="1" thickBot="1" x14ac:dyDescent="0.25">
      <c r="A5" s="14"/>
      <c r="B5" s="37"/>
      <c r="C5" s="14"/>
      <c r="D5" s="15" t="s">
        <v>284</v>
      </c>
      <c r="E5" s="15" t="s">
        <v>315</v>
      </c>
      <c r="F5" s="352" t="s">
        <v>328</v>
      </c>
      <c r="G5" s="352" t="s">
        <v>337</v>
      </c>
      <c r="H5" s="366" t="s">
        <v>431</v>
      </c>
    </row>
    <row r="6" spans="1:29" ht="19.95" customHeight="1" x14ac:dyDescent="0.2">
      <c r="A6" s="42" t="s">
        <v>263</v>
      </c>
      <c r="B6" s="14"/>
      <c r="C6" s="135"/>
      <c r="D6" s="43"/>
      <c r="G6" s="81"/>
      <c r="H6" s="81"/>
    </row>
    <row r="7" spans="1:29" s="14" customFormat="1" ht="19.95" customHeight="1" x14ac:dyDescent="0.2">
      <c r="B7" s="16" t="s">
        <v>130</v>
      </c>
      <c r="C7" s="16"/>
      <c r="D7" s="43"/>
      <c r="E7" s="43"/>
      <c r="F7" s="43"/>
      <c r="G7" s="329"/>
      <c r="H7" s="329"/>
    </row>
    <row r="8" spans="1:29" s="14" customFormat="1" ht="19.95" customHeight="1" x14ac:dyDescent="0.2">
      <c r="B8" s="16"/>
      <c r="C8" s="44" t="s">
        <v>15</v>
      </c>
      <c r="D8" s="45">
        <v>97904</v>
      </c>
      <c r="E8" s="45">
        <v>102026</v>
      </c>
      <c r="F8" s="45">
        <v>91705</v>
      </c>
      <c r="G8" s="45">
        <v>97199</v>
      </c>
      <c r="H8" s="45">
        <v>60243</v>
      </c>
      <c r="Y8" s="376"/>
      <c r="Z8" s="376"/>
      <c r="AA8" s="376"/>
      <c r="AB8" s="376"/>
      <c r="AC8" s="376"/>
    </row>
    <row r="9" spans="1:29" s="14" customFormat="1" ht="19.95" customHeight="1" x14ac:dyDescent="0.2">
      <c r="B9" s="16"/>
      <c r="C9" s="44" t="s">
        <v>114</v>
      </c>
      <c r="D9" s="45">
        <v>43520</v>
      </c>
      <c r="E9" s="45">
        <v>42898</v>
      </c>
      <c r="F9" s="45">
        <v>45372</v>
      </c>
      <c r="G9" s="45">
        <v>48433</v>
      </c>
      <c r="H9" s="45">
        <v>49973</v>
      </c>
      <c r="Y9" s="376"/>
      <c r="Z9" s="376"/>
      <c r="AA9" s="376"/>
      <c r="AB9" s="376"/>
      <c r="AC9" s="376"/>
    </row>
    <row r="10" spans="1:29" s="14" customFormat="1" ht="19.95" customHeight="1" x14ac:dyDescent="0.2">
      <c r="A10" s="16"/>
      <c r="C10" s="46" t="s">
        <v>115</v>
      </c>
      <c r="D10" s="45">
        <v>731</v>
      </c>
      <c r="E10" s="45">
        <v>219</v>
      </c>
      <c r="F10" s="45">
        <v>226</v>
      </c>
      <c r="G10" s="347">
        <v>0</v>
      </c>
      <c r="H10" s="347">
        <v>0</v>
      </c>
      <c r="Y10" s="376"/>
      <c r="Z10" s="376"/>
      <c r="AA10" s="376"/>
      <c r="AB10" s="376"/>
      <c r="AC10" s="376"/>
    </row>
    <row r="11" spans="1:29" s="14" customFormat="1" ht="19.95" customHeight="1" x14ac:dyDescent="0.2">
      <c r="B11" s="16"/>
      <c r="C11" s="44" t="s">
        <v>116</v>
      </c>
      <c r="D11" s="45">
        <v>13593</v>
      </c>
      <c r="E11" s="45">
        <v>15000</v>
      </c>
      <c r="F11" s="45">
        <v>17861</v>
      </c>
      <c r="G11" s="45">
        <v>16724</v>
      </c>
      <c r="H11" s="45">
        <v>20516</v>
      </c>
      <c r="Y11" s="376"/>
      <c r="Z11" s="376"/>
      <c r="AA11" s="376"/>
      <c r="AB11" s="376"/>
      <c r="AC11" s="376"/>
    </row>
    <row r="12" spans="1:29" s="14" customFormat="1" ht="19.95" customHeight="1" x14ac:dyDescent="0.2">
      <c r="B12" s="16"/>
      <c r="C12" s="44" t="s">
        <v>117</v>
      </c>
      <c r="D12" s="45">
        <v>1004</v>
      </c>
      <c r="E12" s="45">
        <v>838</v>
      </c>
      <c r="F12" s="45">
        <v>891</v>
      </c>
      <c r="G12" s="45">
        <v>1009</v>
      </c>
      <c r="H12" s="45">
        <v>1173</v>
      </c>
      <c r="Y12" s="376"/>
      <c r="Z12" s="376"/>
      <c r="AA12" s="376"/>
      <c r="AB12" s="376"/>
      <c r="AC12" s="376"/>
    </row>
    <row r="13" spans="1:29" s="14" customFormat="1" ht="19.95" customHeight="1" x14ac:dyDescent="0.2">
      <c r="B13" s="17"/>
      <c r="C13" s="28" t="s">
        <v>118</v>
      </c>
      <c r="D13" s="45">
        <v>14265</v>
      </c>
      <c r="E13" s="45">
        <v>12316</v>
      </c>
      <c r="F13" s="45">
        <v>14093</v>
      </c>
      <c r="G13" s="45">
        <v>16109</v>
      </c>
      <c r="H13" s="45">
        <v>19720</v>
      </c>
      <c r="Y13" s="376"/>
      <c r="Z13" s="376"/>
      <c r="AA13" s="376"/>
      <c r="AB13" s="376"/>
      <c r="AC13" s="376"/>
    </row>
    <row r="14" spans="1:29" s="14" customFormat="1" ht="19.95" customHeight="1" x14ac:dyDescent="0.2">
      <c r="B14" s="16"/>
      <c r="C14" s="44" t="s">
        <v>127</v>
      </c>
      <c r="D14" s="48">
        <v>177813</v>
      </c>
      <c r="E14" s="48">
        <v>178626</v>
      </c>
      <c r="F14" s="48">
        <v>178168</v>
      </c>
      <c r="G14" s="48">
        <v>188464</v>
      </c>
      <c r="H14" s="48">
        <v>165424</v>
      </c>
      <c r="Y14" s="376"/>
      <c r="Z14" s="376"/>
      <c r="AA14" s="376"/>
      <c r="AB14" s="376"/>
      <c r="AC14" s="376"/>
    </row>
    <row r="15" spans="1:29" s="14" customFormat="1" ht="19.95" customHeight="1" x14ac:dyDescent="0.2">
      <c r="B15" s="16" t="s">
        <v>16</v>
      </c>
      <c r="D15" s="43"/>
    </row>
    <row r="16" spans="1:29" s="14" customFormat="1" ht="19.95" customHeight="1" x14ac:dyDescent="0.2">
      <c r="B16" s="17" t="s">
        <v>250</v>
      </c>
      <c r="C16" s="17"/>
      <c r="D16" s="43"/>
    </row>
    <row r="17" spans="1:29" s="14" customFormat="1" ht="19.95" customHeight="1" x14ac:dyDescent="0.2">
      <c r="B17" s="17"/>
      <c r="C17" s="17" t="s">
        <v>120</v>
      </c>
      <c r="D17" s="45">
        <v>80403</v>
      </c>
      <c r="E17" s="45">
        <v>82062</v>
      </c>
      <c r="F17" s="45">
        <v>85851</v>
      </c>
      <c r="G17" s="45">
        <v>87480</v>
      </c>
      <c r="H17" s="45">
        <v>91031</v>
      </c>
      <c r="Y17" s="376"/>
      <c r="Z17" s="376"/>
      <c r="AA17" s="376"/>
      <c r="AB17" s="376"/>
      <c r="AC17" s="376"/>
    </row>
    <row r="18" spans="1:29" s="14" customFormat="1" ht="30" x14ac:dyDescent="0.2">
      <c r="B18" s="17"/>
      <c r="C18" s="29" t="s">
        <v>193</v>
      </c>
      <c r="D18" s="62">
        <v>-39974</v>
      </c>
      <c r="E18" s="62">
        <v>-42423</v>
      </c>
      <c r="F18" s="62">
        <v>-44626</v>
      </c>
      <c r="G18" s="62">
        <v>-47276</v>
      </c>
      <c r="H18" s="62">
        <v>-48101</v>
      </c>
      <c r="Y18" s="376"/>
      <c r="Z18" s="376"/>
      <c r="AA18" s="376"/>
      <c r="AB18" s="376"/>
      <c r="AC18" s="376"/>
    </row>
    <row r="19" spans="1:29" s="14" customFormat="1" ht="19.95" customHeight="1" x14ac:dyDescent="0.2">
      <c r="B19" s="16"/>
      <c r="C19" s="28" t="s">
        <v>137</v>
      </c>
      <c r="D19" s="48">
        <v>40428</v>
      </c>
      <c r="E19" s="48">
        <v>39638</v>
      </c>
      <c r="F19" s="48">
        <v>41225</v>
      </c>
      <c r="G19" s="48">
        <v>40203</v>
      </c>
      <c r="H19" s="48">
        <v>42929</v>
      </c>
      <c r="Y19" s="376"/>
      <c r="Z19" s="376"/>
      <c r="AA19" s="376"/>
      <c r="AB19" s="376"/>
      <c r="AC19" s="376"/>
    </row>
    <row r="20" spans="1:29" ht="30" x14ac:dyDescent="0.2">
      <c r="A20" s="14"/>
      <c r="B20" s="16"/>
      <c r="C20" s="29" t="s">
        <v>194</v>
      </c>
      <c r="D20" s="45">
        <v>125472</v>
      </c>
      <c r="E20" s="45">
        <v>128736</v>
      </c>
      <c r="F20" s="45">
        <v>132874</v>
      </c>
      <c r="G20" s="45">
        <v>140499</v>
      </c>
      <c r="H20" s="45">
        <v>149065</v>
      </c>
      <c r="Y20" s="376"/>
      <c r="Z20" s="376"/>
      <c r="AA20" s="376"/>
      <c r="AB20" s="376"/>
      <c r="AC20" s="376"/>
    </row>
    <row r="21" spans="1:29" ht="30" x14ac:dyDescent="0.2">
      <c r="A21" s="16"/>
      <c r="B21" s="16"/>
      <c r="C21" s="29" t="s">
        <v>121</v>
      </c>
      <c r="D21" s="132">
        <v>-92859</v>
      </c>
      <c r="E21" s="132">
        <v>-98361</v>
      </c>
      <c r="F21" s="132">
        <v>-98336</v>
      </c>
      <c r="G21" s="132">
        <v>-104914</v>
      </c>
      <c r="H21" s="132">
        <v>-108593</v>
      </c>
      <c r="Y21" s="376"/>
      <c r="Z21" s="376"/>
      <c r="AA21" s="376"/>
      <c r="AB21" s="376"/>
      <c r="AC21" s="376"/>
    </row>
    <row r="22" spans="1:29" s="14" customFormat="1" ht="30" x14ac:dyDescent="0.2">
      <c r="B22" s="16"/>
      <c r="C22" s="29" t="s">
        <v>122</v>
      </c>
      <c r="D22" s="49">
        <v>32613</v>
      </c>
      <c r="E22" s="49">
        <v>30374</v>
      </c>
      <c r="F22" s="49">
        <v>34538</v>
      </c>
      <c r="G22" s="49">
        <v>35585</v>
      </c>
      <c r="H22" s="49">
        <v>40471</v>
      </c>
      <c r="Y22" s="376"/>
      <c r="Z22" s="376"/>
      <c r="AA22" s="376"/>
      <c r="AB22" s="376"/>
      <c r="AC22" s="376"/>
    </row>
    <row r="23" spans="1:29" ht="19.95" customHeight="1" x14ac:dyDescent="0.2">
      <c r="A23" s="36"/>
      <c r="B23" s="17"/>
      <c r="C23" s="17" t="s">
        <v>124</v>
      </c>
      <c r="D23" s="45">
        <v>24789</v>
      </c>
      <c r="E23" s="45">
        <v>25929</v>
      </c>
      <c r="F23" s="45">
        <v>26853</v>
      </c>
      <c r="G23" s="45">
        <v>28295</v>
      </c>
      <c r="H23" s="45">
        <v>29532</v>
      </c>
      <c r="Y23" s="376"/>
      <c r="Z23" s="376"/>
      <c r="AA23" s="376"/>
      <c r="AB23" s="376"/>
      <c r="AC23" s="376"/>
    </row>
    <row r="24" spans="1:29" ht="30" x14ac:dyDescent="0.2">
      <c r="A24" s="14"/>
      <c r="B24" s="17"/>
      <c r="C24" s="29" t="s">
        <v>123</v>
      </c>
      <c r="D24" s="132">
        <v>-21375</v>
      </c>
      <c r="E24" s="132">
        <v>-21797</v>
      </c>
      <c r="F24" s="132">
        <v>-22151</v>
      </c>
      <c r="G24" s="132">
        <v>-23119</v>
      </c>
      <c r="H24" s="132">
        <v>-23055</v>
      </c>
      <c r="Y24" s="376"/>
      <c r="Z24" s="376"/>
      <c r="AA24" s="376"/>
      <c r="AB24" s="376"/>
      <c r="AC24" s="376"/>
    </row>
    <row r="25" spans="1:29" ht="30" x14ac:dyDescent="0.2">
      <c r="A25" s="14"/>
      <c r="B25" s="14"/>
      <c r="C25" s="50" t="s">
        <v>125</v>
      </c>
      <c r="D25" s="48">
        <v>3414</v>
      </c>
      <c r="E25" s="48">
        <v>4132</v>
      </c>
      <c r="F25" s="48">
        <v>4702</v>
      </c>
      <c r="G25" s="48">
        <v>5175</v>
      </c>
      <c r="H25" s="48">
        <v>6477</v>
      </c>
      <c r="Y25" s="376"/>
      <c r="Z25" s="376"/>
      <c r="AA25" s="376"/>
      <c r="AB25" s="376"/>
      <c r="AC25" s="376"/>
    </row>
    <row r="26" spans="1:29" ht="19.95" customHeight="1" x14ac:dyDescent="0.2">
      <c r="A26" s="14"/>
      <c r="B26" s="16"/>
      <c r="C26" s="17" t="s">
        <v>17</v>
      </c>
      <c r="D26" s="45">
        <v>15659</v>
      </c>
      <c r="E26" s="45">
        <v>15969</v>
      </c>
      <c r="F26" s="45">
        <v>15984</v>
      </c>
      <c r="G26" s="45">
        <v>16069</v>
      </c>
      <c r="H26" s="45">
        <v>16597</v>
      </c>
      <c r="Y26" s="376"/>
      <c r="Z26" s="376"/>
      <c r="AA26" s="376"/>
      <c r="AB26" s="376"/>
      <c r="AC26" s="376"/>
    </row>
    <row r="27" spans="1:29" ht="19.95" customHeight="1" x14ac:dyDescent="0.2">
      <c r="A27" s="14"/>
      <c r="B27" s="16"/>
      <c r="C27" s="17" t="s">
        <v>134</v>
      </c>
      <c r="D27" s="45">
        <v>1976</v>
      </c>
      <c r="E27" s="45">
        <v>2133</v>
      </c>
      <c r="F27" s="45">
        <v>3970</v>
      </c>
      <c r="G27" s="45">
        <v>4436</v>
      </c>
      <c r="H27" s="45">
        <v>5426</v>
      </c>
      <c r="Y27" s="376"/>
      <c r="Z27" s="376"/>
      <c r="AA27" s="376"/>
      <c r="AB27" s="376"/>
      <c r="AC27" s="376"/>
    </row>
    <row r="28" spans="1:29" ht="30" x14ac:dyDescent="0.2">
      <c r="A28" s="14"/>
      <c r="B28" s="16"/>
      <c r="C28" s="29" t="s">
        <v>123</v>
      </c>
      <c r="D28" s="62">
        <v>-1186</v>
      </c>
      <c r="E28" s="62">
        <v>-1436</v>
      </c>
      <c r="F28" s="62">
        <v>-1809</v>
      </c>
      <c r="G28" s="62">
        <v>-2814</v>
      </c>
      <c r="H28" s="62">
        <v>-2904</v>
      </c>
      <c r="Y28" s="376"/>
      <c r="Z28" s="376"/>
      <c r="AA28" s="376"/>
      <c r="AB28" s="376"/>
      <c r="AC28" s="376"/>
    </row>
    <row r="29" spans="1:29" ht="19.95" customHeight="1" x14ac:dyDescent="0.2">
      <c r="A29" s="14"/>
      <c r="B29" s="16"/>
      <c r="C29" s="17" t="s">
        <v>270</v>
      </c>
      <c r="D29" s="48">
        <v>790</v>
      </c>
      <c r="E29" s="48">
        <v>697</v>
      </c>
      <c r="F29" s="48">
        <v>2161</v>
      </c>
      <c r="G29" s="48">
        <v>1621</v>
      </c>
      <c r="H29" s="48">
        <v>2522</v>
      </c>
      <c r="Y29" s="376"/>
      <c r="Z29" s="376"/>
      <c r="AA29" s="376"/>
      <c r="AB29" s="376"/>
      <c r="AC29" s="376"/>
    </row>
    <row r="30" spans="1:29" ht="19.95" customHeight="1" x14ac:dyDescent="0.2">
      <c r="A30" s="14"/>
      <c r="B30" s="16"/>
      <c r="C30" s="17" t="s">
        <v>126</v>
      </c>
      <c r="D30" s="45">
        <v>4678</v>
      </c>
      <c r="E30" s="45">
        <v>10268</v>
      </c>
      <c r="F30" s="45">
        <v>11426</v>
      </c>
      <c r="G30" s="45">
        <v>12803</v>
      </c>
      <c r="H30" s="45">
        <v>2848</v>
      </c>
      <c r="Y30" s="376"/>
      <c r="Z30" s="376"/>
      <c r="AA30" s="376"/>
      <c r="AB30" s="376"/>
      <c r="AC30" s="376"/>
    </row>
    <row r="31" spans="1:29" ht="19.95" customHeight="1" x14ac:dyDescent="0.2">
      <c r="A31" s="14"/>
      <c r="B31" s="16"/>
      <c r="C31" s="28" t="s">
        <v>131</v>
      </c>
      <c r="D31" s="48">
        <v>97584</v>
      </c>
      <c r="E31" s="48">
        <v>101080</v>
      </c>
      <c r="F31" s="48">
        <v>110038</v>
      </c>
      <c r="G31" s="48">
        <v>111459</v>
      </c>
      <c r="H31" s="48">
        <v>111846</v>
      </c>
      <c r="Y31" s="376"/>
      <c r="Z31" s="376"/>
      <c r="AA31" s="376"/>
      <c r="AB31" s="376"/>
      <c r="AC31" s="376"/>
    </row>
    <row r="32" spans="1:29" ht="19.95" customHeight="1" x14ac:dyDescent="0.2">
      <c r="A32" s="14"/>
      <c r="B32" s="17" t="s">
        <v>251</v>
      </c>
      <c r="C32" s="17"/>
      <c r="D32" s="43"/>
      <c r="E32" s="43"/>
      <c r="F32" s="43"/>
      <c r="G32" s="43"/>
      <c r="H32" s="43"/>
    </row>
    <row r="33" spans="1:29" s="14" customFormat="1" ht="19.95" customHeight="1" x14ac:dyDescent="0.2">
      <c r="B33" s="17"/>
      <c r="C33" s="17" t="s">
        <v>128</v>
      </c>
      <c r="D33" s="45">
        <v>5425</v>
      </c>
      <c r="E33" s="45">
        <v>4340</v>
      </c>
      <c r="F33" s="45">
        <v>4401</v>
      </c>
      <c r="G33" s="45">
        <v>3758</v>
      </c>
      <c r="H33" s="45">
        <v>26175</v>
      </c>
      <c r="Y33" s="376"/>
      <c r="Z33" s="376"/>
      <c r="AA33" s="376"/>
      <c r="AB33" s="376"/>
      <c r="AC33" s="376"/>
    </row>
    <row r="34" spans="1:29" ht="19.95" customHeight="1" x14ac:dyDescent="0.2">
      <c r="A34" s="14"/>
      <c r="B34" s="17"/>
      <c r="C34" s="369" t="s">
        <v>453</v>
      </c>
      <c r="D34" s="193">
        <v>4627</v>
      </c>
      <c r="E34" s="193">
        <v>11020</v>
      </c>
      <c r="F34" s="193">
        <v>16746</v>
      </c>
      <c r="G34" s="193">
        <v>22477</v>
      </c>
      <c r="H34" s="193">
        <v>2098</v>
      </c>
      <c r="Y34" s="376"/>
      <c r="Z34" s="376"/>
      <c r="AA34" s="376"/>
      <c r="AB34" s="376"/>
      <c r="AC34" s="376"/>
    </row>
    <row r="35" spans="1:29" ht="19.95" customHeight="1" x14ac:dyDescent="0.2">
      <c r="A35" s="14"/>
      <c r="B35" s="16"/>
      <c r="C35" s="17" t="s">
        <v>129</v>
      </c>
      <c r="D35" s="48">
        <v>10715</v>
      </c>
      <c r="E35" s="48">
        <v>15967</v>
      </c>
      <c r="F35" s="48">
        <v>21682</v>
      </c>
      <c r="G35" s="48">
        <v>26909</v>
      </c>
      <c r="H35" s="48">
        <v>30553</v>
      </c>
      <c r="Y35" s="376"/>
      <c r="Z35" s="376"/>
      <c r="AA35" s="376"/>
      <c r="AB35" s="376"/>
      <c r="AC35" s="376"/>
    </row>
    <row r="36" spans="1:29" ht="19.95" customHeight="1" x14ac:dyDescent="0.2">
      <c r="A36" s="14"/>
      <c r="B36" s="17" t="s">
        <v>252</v>
      </c>
      <c r="C36" s="17"/>
      <c r="D36" s="43"/>
      <c r="E36" s="43"/>
      <c r="F36" s="43"/>
      <c r="G36" s="43"/>
      <c r="H36" s="43"/>
    </row>
    <row r="37" spans="1:29" ht="19.95" customHeight="1" x14ac:dyDescent="0.2">
      <c r="A37" s="14"/>
      <c r="B37" s="17"/>
      <c r="C37" s="17" t="s">
        <v>32</v>
      </c>
      <c r="D37" s="45">
        <v>35392</v>
      </c>
      <c r="E37" s="45">
        <v>41627</v>
      </c>
      <c r="F37" s="45">
        <v>39265</v>
      </c>
      <c r="G37" s="45">
        <v>46840</v>
      </c>
      <c r="H37" s="45">
        <v>46694</v>
      </c>
      <c r="K37" s="140"/>
      <c r="Y37" s="376"/>
      <c r="Z37" s="376"/>
      <c r="AA37" s="376"/>
      <c r="AB37" s="376"/>
      <c r="AC37" s="376"/>
    </row>
    <row r="38" spans="1:29" ht="19.8" customHeight="1" x14ac:dyDescent="0.2">
      <c r="A38" s="14"/>
      <c r="B38" s="17"/>
      <c r="C38" s="17" t="s">
        <v>132</v>
      </c>
      <c r="D38" s="45">
        <v>3175</v>
      </c>
      <c r="E38" s="45">
        <v>4340</v>
      </c>
      <c r="F38" s="45">
        <v>4432</v>
      </c>
      <c r="G38" s="45">
        <v>5639</v>
      </c>
      <c r="H38" s="45">
        <v>7273</v>
      </c>
      <c r="Y38" s="376"/>
      <c r="Z38" s="376"/>
      <c r="AA38" s="376"/>
      <c r="AB38" s="376"/>
      <c r="AC38" s="376"/>
    </row>
    <row r="39" spans="1:29" ht="19.8" customHeight="1" x14ac:dyDescent="0.2">
      <c r="A39" s="36"/>
      <c r="B39" s="17"/>
      <c r="C39" s="17" t="s">
        <v>119</v>
      </c>
      <c r="D39" s="45">
        <v>737</v>
      </c>
      <c r="E39" s="45">
        <v>894</v>
      </c>
      <c r="F39" s="45">
        <v>1473</v>
      </c>
      <c r="G39" s="45">
        <v>1674</v>
      </c>
      <c r="H39" s="45">
        <v>1507</v>
      </c>
      <c r="Y39" s="376"/>
      <c r="Z39" s="376"/>
      <c r="AA39" s="376"/>
      <c r="AB39" s="376"/>
      <c r="AC39" s="376"/>
    </row>
    <row r="40" spans="1:29" ht="30" x14ac:dyDescent="0.2">
      <c r="A40" s="14"/>
      <c r="B40" s="16"/>
      <c r="C40" s="29" t="s">
        <v>133</v>
      </c>
      <c r="D40" s="48">
        <v>53967</v>
      </c>
      <c r="E40" s="48">
        <v>61071</v>
      </c>
      <c r="F40" s="48">
        <v>59168</v>
      </c>
      <c r="G40" s="48">
        <v>68909</v>
      </c>
      <c r="H40" s="48">
        <v>69946</v>
      </c>
      <c r="Y40" s="376"/>
      <c r="Z40" s="376"/>
      <c r="AA40" s="376"/>
      <c r="AB40" s="376"/>
      <c r="AC40" s="376"/>
    </row>
    <row r="41" spans="1:29" ht="19.95" customHeight="1" x14ac:dyDescent="0.2">
      <c r="A41" s="14"/>
      <c r="B41" s="17" t="s">
        <v>253</v>
      </c>
      <c r="C41" s="17"/>
      <c r="D41" s="68">
        <v>162267</v>
      </c>
      <c r="E41" s="68">
        <v>178118</v>
      </c>
      <c r="F41" s="68">
        <v>190888</v>
      </c>
      <c r="G41" s="68">
        <v>207278</v>
      </c>
      <c r="H41" s="68">
        <v>212347</v>
      </c>
      <c r="Y41" s="376"/>
      <c r="Z41" s="376"/>
      <c r="AA41" s="376"/>
      <c r="AB41" s="376"/>
      <c r="AC41" s="376"/>
    </row>
    <row r="42" spans="1:29" ht="19.95" customHeight="1" x14ac:dyDescent="0.2">
      <c r="A42" s="42" t="s">
        <v>19</v>
      </c>
      <c r="B42" s="16"/>
      <c r="C42" s="14"/>
      <c r="D42" s="48">
        <v>340081</v>
      </c>
      <c r="E42" s="48">
        <v>356745</v>
      </c>
      <c r="F42" s="48">
        <v>369056</v>
      </c>
      <c r="G42" s="48">
        <v>395743</v>
      </c>
      <c r="H42" s="48">
        <v>377771</v>
      </c>
      <c r="Y42" s="376"/>
      <c r="Z42" s="376"/>
      <c r="AA42" s="376"/>
      <c r="AB42" s="376"/>
      <c r="AC42" s="376"/>
    </row>
    <row r="43" spans="1:29" s="240" customFormat="1" ht="15" customHeight="1" x14ac:dyDescent="0.2">
      <c r="A43" s="348"/>
      <c r="D43" s="45"/>
    </row>
    <row r="44" spans="1:29" s="240" customFormat="1" ht="50.4" customHeight="1" x14ac:dyDescent="0.2">
      <c r="B44" s="391"/>
      <c r="C44" s="391"/>
      <c r="D44" s="391"/>
      <c r="E44" s="391"/>
      <c r="F44" s="391"/>
      <c r="G44" s="391"/>
      <c r="H44" s="362"/>
    </row>
    <row r="45" spans="1:29" s="240" customFormat="1" ht="15" x14ac:dyDescent="0.2">
      <c r="B45" s="343"/>
      <c r="C45" s="343"/>
      <c r="D45" s="343"/>
      <c r="E45" s="343"/>
      <c r="F45" s="343"/>
      <c r="G45" s="343"/>
      <c r="H45" s="362"/>
    </row>
    <row r="46" spans="1:29" s="240" customFormat="1" ht="15" customHeight="1" x14ac:dyDescent="0.2">
      <c r="B46" s="413"/>
      <c r="C46" s="413"/>
      <c r="D46" s="413"/>
      <c r="E46" s="413"/>
      <c r="F46" s="413"/>
      <c r="G46" s="413"/>
      <c r="H46" s="361"/>
    </row>
    <row r="47" spans="1:29" s="240" customFormat="1" ht="35.4" customHeight="1" x14ac:dyDescent="0.2">
      <c r="B47" s="413"/>
      <c r="C47" s="413"/>
      <c r="D47" s="413"/>
      <c r="E47" s="413"/>
      <c r="F47" s="413"/>
      <c r="G47" s="413"/>
      <c r="H47" s="361"/>
    </row>
    <row r="48" spans="1:29" ht="19.95" customHeight="1" thickBot="1" x14ac:dyDescent="0.25">
      <c r="A48" s="35"/>
      <c r="B48" s="14"/>
      <c r="C48" s="14"/>
      <c r="D48" s="192" t="s">
        <v>304</v>
      </c>
      <c r="E48" s="192" t="s">
        <v>312</v>
      </c>
      <c r="F48" s="349" t="s">
        <v>329</v>
      </c>
      <c r="G48" s="349" t="s">
        <v>338</v>
      </c>
      <c r="H48" s="349" t="s">
        <v>429</v>
      </c>
    </row>
    <row r="49" spans="1:27" s="14" customFormat="1" ht="19.95" customHeight="1" thickBot="1" x14ac:dyDescent="0.25">
      <c r="D49" s="15" t="s">
        <v>284</v>
      </c>
      <c r="E49" s="15" t="s">
        <v>315</v>
      </c>
      <c r="F49" s="352" t="s">
        <v>328</v>
      </c>
      <c r="G49" s="352" t="s">
        <v>337</v>
      </c>
      <c r="H49" s="366" t="s">
        <v>431</v>
      </c>
    </row>
    <row r="50" spans="1:27" ht="19.95" customHeight="1" x14ac:dyDescent="0.2">
      <c r="A50" s="51" t="s">
        <v>135</v>
      </c>
      <c r="B50" s="52"/>
      <c r="C50" s="14"/>
      <c r="D50" s="43"/>
      <c r="E50" s="43"/>
      <c r="F50" s="43"/>
      <c r="G50" s="329"/>
      <c r="H50" s="329"/>
    </row>
    <row r="51" spans="1:27" ht="19.95" customHeight="1" x14ac:dyDescent="0.2">
      <c r="A51" s="16"/>
      <c r="B51" s="16" t="s">
        <v>136</v>
      </c>
      <c r="C51" s="17"/>
      <c r="D51" s="43"/>
      <c r="E51" s="43"/>
      <c r="F51" s="43"/>
      <c r="G51" s="329"/>
      <c r="H51" s="329"/>
      <c r="Y51" s="78"/>
      <c r="Z51" s="78"/>
      <c r="AA51" s="78"/>
    </row>
    <row r="52" spans="1:27" s="19" customFormat="1" ht="19.95" customHeight="1" x14ac:dyDescent="0.2">
      <c r="A52" s="14"/>
      <c r="B52" s="16"/>
      <c r="C52" s="29" t="s">
        <v>209</v>
      </c>
      <c r="D52" s="45">
        <v>32552</v>
      </c>
      <c r="E52" s="45">
        <v>32373</v>
      </c>
      <c r="F52" s="45">
        <v>36430</v>
      </c>
      <c r="G52" s="45">
        <v>38326</v>
      </c>
      <c r="H52" s="45">
        <v>38680</v>
      </c>
    </row>
    <row r="53" spans="1:27" ht="19.95" customHeight="1" x14ac:dyDescent="0.2">
      <c r="A53" s="14"/>
      <c r="B53" s="23"/>
      <c r="C53" s="23" t="s">
        <v>296</v>
      </c>
      <c r="D53" s="53">
        <v>24767</v>
      </c>
      <c r="E53" s="53">
        <v>25293</v>
      </c>
      <c r="F53" s="53">
        <v>24789</v>
      </c>
      <c r="G53" s="53">
        <v>25837</v>
      </c>
      <c r="H53" s="53">
        <v>26926</v>
      </c>
    </row>
    <row r="54" spans="1:27" ht="19.95" customHeight="1" x14ac:dyDescent="0.2">
      <c r="A54" s="14"/>
      <c r="B54" s="14"/>
      <c r="C54" s="23" t="s">
        <v>210</v>
      </c>
      <c r="D54" s="53">
        <v>5185</v>
      </c>
      <c r="E54" s="53">
        <v>3207</v>
      </c>
      <c r="F54" s="53">
        <v>2562</v>
      </c>
      <c r="G54" s="53">
        <v>3181</v>
      </c>
      <c r="H54" s="53">
        <v>1113</v>
      </c>
    </row>
    <row r="55" spans="1:27" s="240" customFormat="1" ht="46.2" customHeight="1" x14ac:dyDescent="0.2">
      <c r="C55" s="343" t="s">
        <v>408</v>
      </c>
      <c r="D55" s="347">
        <v>0</v>
      </c>
      <c r="E55" s="347">
        <v>0</v>
      </c>
      <c r="F55" s="347">
        <v>0</v>
      </c>
      <c r="G55" s="53">
        <v>30001</v>
      </c>
      <c r="H55" s="347">
        <v>0</v>
      </c>
      <c r="I55" s="344"/>
    </row>
    <row r="56" spans="1:27" ht="19.95" customHeight="1" x14ac:dyDescent="0.2">
      <c r="A56" s="14"/>
      <c r="B56" s="14"/>
      <c r="C56" s="23" t="s">
        <v>297</v>
      </c>
      <c r="D56" s="54">
        <v>75590</v>
      </c>
      <c r="E56" s="54">
        <v>72150</v>
      </c>
      <c r="F56" s="54">
        <v>79875</v>
      </c>
      <c r="G56" s="54">
        <v>115991</v>
      </c>
      <c r="H56" s="54">
        <v>86612</v>
      </c>
    </row>
    <row r="57" spans="1:27" ht="19.95" customHeight="1" x14ac:dyDescent="0.2">
      <c r="A57" s="14"/>
      <c r="B57" s="20" t="s">
        <v>138</v>
      </c>
      <c r="C57" s="23"/>
      <c r="D57" s="43"/>
      <c r="E57" s="43"/>
      <c r="F57" s="43"/>
      <c r="G57" s="43"/>
      <c r="H57" s="43"/>
    </row>
    <row r="58" spans="1:27" ht="19.95" customHeight="1" x14ac:dyDescent="0.2">
      <c r="A58" s="14"/>
      <c r="C58" s="23" t="s">
        <v>298</v>
      </c>
      <c r="D58" s="45">
        <v>30066</v>
      </c>
      <c r="E58" s="45">
        <v>30044</v>
      </c>
      <c r="F58" s="45">
        <v>30023</v>
      </c>
      <c r="G58" s="347">
        <v>0</v>
      </c>
      <c r="H58" s="347">
        <v>0</v>
      </c>
      <c r="I58" s="19"/>
    </row>
    <row r="59" spans="1:27" ht="19.95" customHeight="1" x14ac:dyDescent="0.2">
      <c r="A59" s="14"/>
      <c r="B59" s="14"/>
      <c r="C59" s="23" t="s">
        <v>139</v>
      </c>
      <c r="D59" s="54">
        <v>41939</v>
      </c>
      <c r="E59" s="54">
        <v>43416</v>
      </c>
      <c r="F59" s="54">
        <v>44421</v>
      </c>
      <c r="G59" s="54">
        <v>16635</v>
      </c>
      <c r="H59" s="54">
        <v>18560</v>
      </c>
    </row>
    <row r="60" spans="1:27" ht="19.95" customHeight="1" x14ac:dyDescent="0.2">
      <c r="A60" s="14"/>
      <c r="B60" s="23" t="s">
        <v>20</v>
      </c>
      <c r="C60" s="23"/>
      <c r="D60" s="54">
        <v>117530</v>
      </c>
      <c r="E60" s="54">
        <v>115567</v>
      </c>
      <c r="F60" s="54">
        <v>124296</v>
      </c>
      <c r="G60" s="54">
        <v>132626</v>
      </c>
      <c r="H60" s="54">
        <v>105173</v>
      </c>
    </row>
    <row r="61" spans="1:27" ht="19.95" customHeight="1" x14ac:dyDescent="0.2">
      <c r="A61" s="55" t="s">
        <v>21</v>
      </c>
      <c r="B61" s="14"/>
      <c r="C61" s="23"/>
      <c r="D61" s="43"/>
      <c r="E61" s="43"/>
      <c r="F61" s="43"/>
      <c r="G61" s="43"/>
      <c r="H61" s="43"/>
    </row>
    <row r="62" spans="1:27" ht="19.95" customHeight="1" x14ac:dyDescent="0.2">
      <c r="A62" s="14"/>
      <c r="B62" s="23" t="s">
        <v>22</v>
      </c>
      <c r="C62" s="23"/>
      <c r="D62" s="43"/>
      <c r="E62" s="43"/>
      <c r="F62" s="43"/>
      <c r="G62" s="43"/>
      <c r="H62" s="43"/>
    </row>
    <row r="63" spans="1:27" ht="19.95" customHeight="1" x14ac:dyDescent="0.2">
      <c r="A63" s="14"/>
      <c r="B63" s="14"/>
      <c r="C63" s="23" t="s">
        <v>140</v>
      </c>
      <c r="D63" s="53">
        <v>7773</v>
      </c>
      <c r="E63" s="53">
        <v>7773</v>
      </c>
      <c r="F63" s="53">
        <v>7773</v>
      </c>
      <c r="G63" s="53">
        <v>7773</v>
      </c>
      <c r="H63" s="53">
        <v>7773</v>
      </c>
    </row>
    <row r="64" spans="1:27" ht="19.95" customHeight="1" x14ac:dyDescent="0.2">
      <c r="A64" s="14"/>
      <c r="B64" s="14"/>
      <c r="C64" s="23" t="s">
        <v>144</v>
      </c>
      <c r="D64" s="53">
        <v>9479</v>
      </c>
      <c r="E64" s="53">
        <v>9959</v>
      </c>
      <c r="F64" s="53">
        <v>9894</v>
      </c>
      <c r="G64" s="53">
        <v>9894</v>
      </c>
      <c r="H64" s="53">
        <v>7230</v>
      </c>
    </row>
    <row r="65" spans="1:8" ht="19.95" customHeight="1" x14ac:dyDescent="0.2">
      <c r="A65" s="14"/>
      <c r="B65" s="14"/>
      <c r="C65" s="23" t="s">
        <v>141</v>
      </c>
      <c r="D65" s="53">
        <v>205821</v>
      </c>
      <c r="E65" s="53">
        <v>214795</v>
      </c>
      <c r="F65" s="53">
        <v>217184</v>
      </c>
      <c r="G65" s="53">
        <v>226230</v>
      </c>
      <c r="H65" s="53">
        <v>228938</v>
      </c>
    </row>
    <row r="66" spans="1:8" ht="19.95" customHeight="1" x14ac:dyDescent="0.2">
      <c r="A66" s="14"/>
      <c r="B66" s="14"/>
      <c r="C66" s="23" t="s">
        <v>185</v>
      </c>
      <c r="D66" s="133">
        <v>-9392</v>
      </c>
      <c r="E66" s="133">
        <v>-9057</v>
      </c>
      <c r="F66" s="133">
        <v>-13806</v>
      </c>
      <c r="G66" s="133">
        <v>-13809</v>
      </c>
      <c r="H66" s="133">
        <v>-13598</v>
      </c>
    </row>
    <row r="67" spans="1:8" ht="19.95" customHeight="1" x14ac:dyDescent="0.2">
      <c r="A67" s="14"/>
      <c r="B67" s="14"/>
      <c r="C67" s="23" t="s">
        <v>23</v>
      </c>
      <c r="D67" s="54">
        <v>213682</v>
      </c>
      <c r="E67" s="54">
        <v>223470</v>
      </c>
      <c r="F67" s="54">
        <v>221046</v>
      </c>
      <c r="G67" s="54">
        <v>230089</v>
      </c>
      <c r="H67" s="54">
        <v>230343</v>
      </c>
    </row>
    <row r="68" spans="1:8" ht="19.95" customHeight="1" x14ac:dyDescent="0.2">
      <c r="A68" s="14"/>
      <c r="B68" s="23" t="s">
        <v>143</v>
      </c>
      <c r="C68" s="23"/>
      <c r="D68" s="53"/>
      <c r="E68" s="53"/>
      <c r="F68" s="53"/>
      <c r="G68" s="53"/>
      <c r="H68" s="53"/>
    </row>
    <row r="69" spans="1:8" ht="30" x14ac:dyDescent="0.2">
      <c r="A69" s="14"/>
      <c r="B69" s="14"/>
      <c r="C69" s="50" t="s">
        <v>272</v>
      </c>
      <c r="D69" s="53">
        <v>8236</v>
      </c>
      <c r="E69" s="53">
        <v>11277</v>
      </c>
      <c r="F69" s="53">
        <v>10945</v>
      </c>
      <c r="G69" s="53">
        <v>14604</v>
      </c>
      <c r="H69" s="53">
        <v>15203</v>
      </c>
    </row>
    <row r="70" spans="1:8" ht="19.95" customHeight="1" x14ac:dyDescent="0.2">
      <c r="A70" s="14"/>
      <c r="B70" s="14"/>
      <c r="C70" s="50" t="s">
        <v>421</v>
      </c>
      <c r="D70" s="133">
        <v>-179</v>
      </c>
      <c r="E70" s="133">
        <v>253</v>
      </c>
      <c r="F70" s="133">
        <v>-59</v>
      </c>
      <c r="G70" s="133">
        <v>164</v>
      </c>
      <c r="H70" s="133">
        <v>392</v>
      </c>
    </row>
    <row r="71" spans="1:8" ht="30" x14ac:dyDescent="0.2">
      <c r="A71" s="14"/>
      <c r="B71" s="14"/>
      <c r="C71" s="50" t="s">
        <v>214</v>
      </c>
      <c r="D71" s="133">
        <v>-669</v>
      </c>
      <c r="E71" s="133">
        <v>4758</v>
      </c>
      <c r="F71" s="133">
        <v>11756</v>
      </c>
      <c r="G71" s="133">
        <v>16573</v>
      </c>
      <c r="H71" s="133">
        <v>24307</v>
      </c>
    </row>
    <row r="72" spans="1:8" ht="30" x14ac:dyDescent="0.2">
      <c r="A72" s="14"/>
      <c r="B72" s="14"/>
      <c r="C72" s="50" t="s">
        <v>142</v>
      </c>
      <c r="D72" s="134">
        <v>686</v>
      </c>
      <c r="E72" s="134">
        <v>1030</v>
      </c>
      <c r="F72" s="134">
        <v>602</v>
      </c>
      <c r="G72" s="134">
        <v>1111</v>
      </c>
      <c r="H72" s="134">
        <v>1757</v>
      </c>
    </row>
    <row r="73" spans="1:8" ht="30" x14ac:dyDescent="0.2">
      <c r="A73" s="14"/>
      <c r="B73" s="14"/>
      <c r="C73" s="50" t="s">
        <v>273</v>
      </c>
      <c r="D73" s="54">
        <v>8073</v>
      </c>
      <c r="E73" s="54">
        <v>17320</v>
      </c>
      <c r="F73" s="54">
        <v>23245</v>
      </c>
      <c r="G73" s="54">
        <v>32454</v>
      </c>
      <c r="H73" s="54">
        <v>41661</v>
      </c>
    </row>
    <row r="74" spans="1:8" ht="19.95" customHeight="1" x14ac:dyDescent="0.2">
      <c r="A74" s="14"/>
      <c r="B74" s="23" t="s">
        <v>258</v>
      </c>
      <c r="C74" s="23"/>
      <c r="D74" s="54">
        <v>795</v>
      </c>
      <c r="E74" s="54">
        <v>386</v>
      </c>
      <c r="F74" s="54">
        <v>486</v>
      </c>
      <c r="G74" s="54">
        <v>572</v>
      </c>
      <c r="H74" s="54">
        <v>593</v>
      </c>
    </row>
    <row r="75" spans="1:8" ht="19.95" customHeight="1" x14ac:dyDescent="0.2">
      <c r="A75" s="14"/>
      <c r="B75" s="23" t="s">
        <v>286</v>
      </c>
      <c r="C75" s="23"/>
      <c r="D75" s="54">
        <v>222551</v>
      </c>
      <c r="E75" s="54">
        <v>241177</v>
      </c>
      <c r="F75" s="54">
        <v>244760</v>
      </c>
      <c r="G75" s="54">
        <v>263116</v>
      </c>
      <c r="H75" s="54">
        <v>272598</v>
      </c>
    </row>
    <row r="76" spans="1:8" ht="19.95" customHeight="1" x14ac:dyDescent="0.2">
      <c r="A76" s="42" t="s">
        <v>24</v>
      </c>
      <c r="B76" s="14"/>
      <c r="C76" s="14"/>
      <c r="D76" s="54">
        <v>340081</v>
      </c>
      <c r="E76" s="54">
        <v>356745</v>
      </c>
      <c r="F76" s="54">
        <v>369056</v>
      </c>
      <c r="G76" s="54">
        <v>395743</v>
      </c>
      <c r="H76" s="54">
        <v>377771</v>
      </c>
    </row>
    <row r="77" spans="1:8" ht="20.100000000000001" customHeight="1" x14ac:dyDescent="0.2">
      <c r="D77" s="184"/>
      <c r="E77" s="184"/>
    </row>
    <row r="78" spans="1:8" s="240" customFormat="1" ht="50.4" customHeight="1" x14ac:dyDescent="0.2">
      <c r="B78" s="391"/>
      <c r="C78" s="391"/>
      <c r="D78" s="391"/>
      <c r="E78" s="391"/>
      <c r="F78" s="391"/>
      <c r="G78" s="391"/>
      <c r="H78" s="362"/>
    </row>
    <row r="79" spans="1:8" s="240" customFormat="1" ht="15" x14ac:dyDescent="0.2">
      <c r="B79" s="343"/>
      <c r="C79" s="343"/>
      <c r="D79" s="343"/>
      <c r="E79" s="343"/>
      <c r="F79" s="343"/>
      <c r="G79" s="343"/>
      <c r="H79" s="362"/>
    </row>
    <row r="80" spans="1:8" s="240" customFormat="1" ht="15" customHeight="1" x14ac:dyDescent="0.2">
      <c r="B80" s="413"/>
      <c r="C80" s="413"/>
      <c r="D80" s="413"/>
      <c r="E80" s="413"/>
      <c r="F80" s="413"/>
      <c r="G80" s="413"/>
      <c r="H80" s="361"/>
    </row>
    <row r="81" spans="2:8" s="240" customFormat="1" ht="35.4" customHeight="1" x14ac:dyDescent="0.2">
      <c r="B81" s="413"/>
      <c r="C81" s="413"/>
      <c r="D81" s="413"/>
      <c r="E81" s="413"/>
      <c r="F81" s="413"/>
      <c r="G81" s="413"/>
      <c r="H81" s="361"/>
    </row>
  </sheetData>
  <mergeCells count="6">
    <mergeCell ref="B80:G80"/>
    <mergeCell ref="B81:G81"/>
    <mergeCell ref="B78:G78"/>
    <mergeCell ref="B44:G44"/>
    <mergeCell ref="B46:G46"/>
    <mergeCell ref="B47:G47"/>
  </mergeCells>
  <phoneticPr fontId="2"/>
  <conditionalFormatting sqref="A58:A59 H63 H66 A54:C54 A61:C62 A68:C68 B69:C69 A76:C76 B73:C75 B63:C67 A70:C72 B52:C53 A50:C51 D58:F58 A56:G57 D50:G54 B58:E60 D59:G76 A6:G42 A55:F55">
    <cfRule type="expression" dxfId="18" priority="24" stopIfTrue="1">
      <formula>MOD(ROW(),2)=0</formula>
    </cfRule>
  </conditionalFormatting>
  <conditionalFormatting sqref="H10">
    <cfRule type="expression" dxfId="17" priority="23" stopIfTrue="1">
      <formula>MOD(ROW(),2)=0</formula>
    </cfRule>
  </conditionalFormatting>
  <conditionalFormatting sqref="A52">
    <cfRule type="expression" dxfId="16" priority="22" stopIfTrue="1">
      <formula>MOD(ROW(),2)=0</formula>
    </cfRule>
  </conditionalFormatting>
  <conditionalFormatting sqref="A53">
    <cfRule type="expression" dxfId="15" priority="21" stopIfTrue="1">
      <formula>MOD(ROW(),2)=0</formula>
    </cfRule>
  </conditionalFormatting>
  <conditionalFormatting sqref="A60">
    <cfRule type="expression" dxfId="14" priority="16" stopIfTrue="1">
      <formula>MOD(ROW(),2)=0</formula>
    </cfRule>
  </conditionalFormatting>
  <conditionalFormatting sqref="A63:A67">
    <cfRule type="expression" dxfId="13" priority="15" stopIfTrue="1">
      <formula>MOD(ROW(),2)=0</formula>
    </cfRule>
  </conditionalFormatting>
  <conditionalFormatting sqref="A69">
    <cfRule type="expression" dxfId="12" priority="14" stopIfTrue="1">
      <formula>MOD(ROW(),2)=0</formula>
    </cfRule>
  </conditionalFormatting>
  <conditionalFormatting sqref="A73:A75">
    <cfRule type="expression" dxfId="11" priority="13" stopIfTrue="1">
      <formula>MOD(ROW(),2)=0</formula>
    </cfRule>
  </conditionalFormatting>
  <conditionalFormatting sqref="G58:H58">
    <cfRule type="expression" dxfId="10" priority="8" stopIfTrue="1">
      <formula>MOD(ROW(),2)=0</formula>
    </cfRule>
  </conditionalFormatting>
  <conditionalFormatting sqref="G55">
    <cfRule type="expression" dxfId="9" priority="7" stopIfTrue="1">
      <formula>MOD(ROW(),2)=0</formula>
    </cfRule>
  </conditionalFormatting>
  <conditionalFormatting sqref="H14:H42 H56:H57 H50:H54 H59:H62 H64:H65 H67:H76">
    <cfRule type="expression" dxfId="8" priority="5" stopIfTrue="1">
      <formula>MOD(ROW(),2)=0</formula>
    </cfRule>
  </conditionalFormatting>
  <conditionalFormatting sqref="H6:H9 H11:H13">
    <cfRule type="expression" dxfId="7" priority="4" stopIfTrue="1">
      <formula>MOD(ROW(),2)=0</formula>
    </cfRule>
  </conditionalFormatting>
  <conditionalFormatting sqref="H55">
    <cfRule type="expression" dxfId="6" priority="1" stopIfTrue="1">
      <formula>MOD(ROW(),2)=0</formula>
    </cfRule>
  </conditionalFormatting>
  <pageMargins left="0.19685039370078741" right="0.19685039370078741" top="0.39370078740157483" bottom="0" header="0" footer="0"/>
  <pageSetup paperSize="9" scale="63" firstPageNumber="4" fitToHeight="2" orientation="portrait" useFirstPageNumber="1" r:id="rId1"/>
  <headerFooter>
    <oddFooter>&amp;R&amp;P</oddFooter>
  </headerFooter>
  <rowBreaks count="1" manualBreakCount="1">
    <brk id="47" max="15" man="1"/>
  </rowBreaks>
  <customProperties>
    <customPr name="_pios_id" r:id="rId2"/>
    <customPr name="IbpWorksheetKeyString_GUID"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39"/>
  <sheetViews>
    <sheetView showGridLines="0" view="pageBreakPreview" zoomScale="55" zoomScaleNormal="90" zoomScaleSheetLayoutView="55" workbookViewId="0">
      <pane xSplit="3" ySplit="3" topLeftCell="D4" activePane="bottomRight" state="frozen"/>
      <selection activeCell="I70" sqref="I70"/>
      <selection pane="topRight" activeCell="I70" sqref="I70"/>
      <selection pane="bottomLeft" activeCell="I70" sqref="I70"/>
      <selection pane="bottomRight" activeCell="C5" sqref="C5"/>
    </sheetView>
  </sheetViews>
  <sheetFormatPr defaultColWidth="9" defaultRowHeight="20.100000000000001" customHeight="1" x14ac:dyDescent="0.2"/>
  <cols>
    <col min="1" max="2" width="3.109375" style="20" customWidth="1"/>
    <col min="3" max="3" width="57.21875" style="20" bestFit="1" customWidth="1"/>
    <col min="4" max="8" width="15" style="20" customWidth="1"/>
    <col min="9" max="26" width="0.88671875" style="20" customWidth="1"/>
    <col min="27" max="28" width="10.21875" style="20" bestFit="1" customWidth="1"/>
    <col min="29" max="29" width="9" style="20"/>
    <col min="30" max="31" width="10.21875" style="20" bestFit="1" customWidth="1"/>
    <col min="32" max="16384" width="9" style="20"/>
  </cols>
  <sheetData>
    <row r="1" spans="1:31" s="40" customFormat="1" ht="20.100000000000001" customHeight="1" x14ac:dyDescent="0.2">
      <c r="A1" s="6" t="s">
        <v>96</v>
      </c>
      <c r="B1" s="6"/>
      <c r="C1" s="72"/>
      <c r="D1" s="72"/>
      <c r="E1" s="72"/>
    </row>
    <row r="2" spans="1:31" s="40" customFormat="1" ht="20.100000000000001" customHeight="1" x14ac:dyDescent="0.2">
      <c r="A2" s="6"/>
      <c r="B2" s="6" t="s">
        <v>97</v>
      </c>
      <c r="C2" s="72"/>
      <c r="D2" s="39"/>
      <c r="G2" s="39"/>
      <c r="H2" s="39" t="s">
        <v>73</v>
      </c>
    </row>
    <row r="3" spans="1:31" s="40" customFormat="1" ht="20.100000000000001" customHeight="1" x14ac:dyDescent="0.2">
      <c r="A3" s="38"/>
      <c r="B3" s="34"/>
      <c r="D3" s="39"/>
      <c r="G3" s="39"/>
      <c r="H3" s="39" t="s">
        <v>74</v>
      </c>
    </row>
    <row r="4" spans="1:31" ht="19.95" customHeight="1" thickBot="1" x14ac:dyDescent="0.25">
      <c r="A4" s="35"/>
      <c r="C4" s="37"/>
      <c r="D4" s="192" t="s">
        <v>304</v>
      </c>
      <c r="E4" s="192" t="s">
        <v>312</v>
      </c>
      <c r="F4" s="349" t="s">
        <v>434</v>
      </c>
      <c r="G4" s="349" t="s">
        <v>435</v>
      </c>
      <c r="H4" s="349" t="s">
        <v>436</v>
      </c>
    </row>
    <row r="5" spans="1:31" ht="19.95" customHeight="1" thickBot="1" x14ac:dyDescent="0.25">
      <c r="A5" s="14"/>
      <c r="C5" s="14"/>
      <c r="D5" s="15" t="s">
        <v>284</v>
      </c>
      <c r="E5" s="15" t="s">
        <v>315</v>
      </c>
      <c r="F5" s="345" t="s">
        <v>439</v>
      </c>
      <c r="G5" s="345" t="s">
        <v>438</v>
      </c>
      <c r="H5" s="366" t="s">
        <v>437</v>
      </c>
    </row>
    <row r="6" spans="1:31" ht="19.95" customHeight="1" x14ac:dyDescent="0.2">
      <c r="A6" s="55"/>
      <c r="B6" s="20" t="s">
        <v>28</v>
      </c>
      <c r="D6" s="56">
        <v>344048</v>
      </c>
      <c r="E6" s="56">
        <v>338571</v>
      </c>
      <c r="F6" s="56">
        <v>303921</v>
      </c>
      <c r="G6" s="56">
        <v>332590</v>
      </c>
      <c r="H6" s="56">
        <v>331129</v>
      </c>
    </row>
    <row r="7" spans="1:31" ht="19.95" customHeight="1" x14ac:dyDescent="0.2">
      <c r="A7" s="55"/>
      <c r="B7" s="20" t="s">
        <v>25</v>
      </c>
      <c r="D7" s="56">
        <v>181640</v>
      </c>
      <c r="E7" s="56">
        <v>180537</v>
      </c>
      <c r="F7" s="56">
        <v>193172</v>
      </c>
      <c r="G7" s="56">
        <v>208740</v>
      </c>
      <c r="H7" s="56">
        <v>203461</v>
      </c>
    </row>
    <row r="8" spans="1:31" ht="19.95" customHeight="1" x14ac:dyDescent="0.2">
      <c r="A8" s="55"/>
      <c r="B8" s="20" t="s">
        <v>75</v>
      </c>
      <c r="D8" s="57">
        <v>0.52800000000000002</v>
      </c>
      <c r="E8" s="57">
        <v>0.53300000000000003</v>
      </c>
      <c r="F8" s="57">
        <v>0.63600000000000001</v>
      </c>
      <c r="G8" s="57">
        <v>0.628</v>
      </c>
      <c r="H8" s="57">
        <v>0.61399999999999999</v>
      </c>
      <c r="AA8" s="377"/>
      <c r="AB8" s="377"/>
      <c r="AC8" s="377"/>
      <c r="AD8" s="377"/>
      <c r="AE8" s="377"/>
    </row>
    <row r="9" spans="1:31" ht="19.95" customHeight="1" x14ac:dyDescent="0.2">
      <c r="A9" s="55"/>
      <c r="B9" s="20" t="s">
        <v>26</v>
      </c>
      <c r="D9" s="56">
        <v>162407</v>
      </c>
      <c r="E9" s="56">
        <v>158033</v>
      </c>
      <c r="F9" s="56">
        <v>110749</v>
      </c>
      <c r="G9" s="56">
        <v>123850</v>
      </c>
      <c r="H9" s="56">
        <v>127668</v>
      </c>
    </row>
    <row r="10" spans="1:31" ht="30" customHeight="1" x14ac:dyDescent="0.2">
      <c r="A10" s="55"/>
      <c r="B10" s="391" t="s">
        <v>153</v>
      </c>
      <c r="C10" s="391"/>
      <c r="D10" s="43"/>
      <c r="E10" s="43"/>
      <c r="F10" s="43"/>
      <c r="G10" s="43"/>
      <c r="H10" s="43"/>
    </row>
    <row r="11" spans="1:31" ht="30" customHeight="1" x14ac:dyDescent="0.2">
      <c r="A11" s="55"/>
      <c r="C11" s="59" t="s">
        <v>148</v>
      </c>
      <c r="D11" s="56">
        <v>31493</v>
      </c>
      <c r="E11" s="56">
        <v>31889</v>
      </c>
      <c r="F11" s="56">
        <v>27122</v>
      </c>
      <c r="G11" s="56">
        <v>26114</v>
      </c>
      <c r="H11" s="56">
        <v>27248</v>
      </c>
    </row>
    <row r="12" spans="1:31" ht="19.95" customHeight="1" x14ac:dyDescent="0.2">
      <c r="A12" s="55"/>
      <c r="C12" s="20" t="s">
        <v>183</v>
      </c>
      <c r="D12" s="56">
        <v>49111</v>
      </c>
      <c r="E12" s="56">
        <v>43746</v>
      </c>
      <c r="F12" s="56">
        <v>8956</v>
      </c>
      <c r="G12" s="56">
        <v>10877</v>
      </c>
      <c r="H12" s="56">
        <v>11611</v>
      </c>
    </row>
    <row r="13" spans="1:31" ht="30" customHeight="1" x14ac:dyDescent="0.2">
      <c r="A13" s="55"/>
      <c r="C13" s="59" t="s">
        <v>150</v>
      </c>
      <c r="D13" s="56">
        <v>3730</v>
      </c>
      <c r="E13" s="56">
        <v>4106</v>
      </c>
      <c r="F13" s="236">
        <v>0</v>
      </c>
      <c r="G13" s="236">
        <v>0</v>
      </c>
      <c r="H13" s="236">
        <v>0</v>
      </c>
    </row>
    <row r="14" spans="1:31" ht="19.95" customHeight="1" x14ac:dyDescent="0.2">
      <c r="A14" s="55"/>
      <c r="C14" s="20" t="s">
        <v>184</v>
      </c>
      <c r="D14" s="57">
        <v>0.154</v>
      </c>
      <c r="E14" s="57">
        <v>0.14099999999999999</v>
      </c>
      <c r="F14" s="57">
        <v>2.9000000000000001E-2</v>
      </c>
      <c r="G14" s="57">
        <v>3.3000000000000002E-2</v>
      </c>
      <c r="H14" s="57">
        <v>3.5000000000000003E-2</v>
      </c>
      <c r="AA14" s="377"/>
      <c r="AB14" s="377"/>
      <c r="AC14" s="377"/>
      <c r="AD14" s="377"/>
      <c r="AE14" s="377"/>
    </row>
    <row r="15" spans="1:31" ht="19.95" customHeight="1" x14ac:dyDescent="0.2">
      <c r="A15" s="55"/>
      <c r="C15" s="60" t="s">
        <v>149</v>
      </c>
      <c r="D15" s="56">
        <v>12131</v>
      </c>
      <c r="E15" s="56">
        <v>10021</v>
      </c>
      <c r="F15" s="56">
        <v>10257</v>
      </c>
      <c r="G15" s="56">
        <v>12737</v>
      </c>
      <c r="H15" s="56">
        <v>15805</v>
      </c>
    </row>
    <row r="16" spans="1:31" ht="30" customHeight="1" x14ac:dyDescent="0.2">
      <c r="A16" s="17"/>
      <c r="C16" s="59" t="s">
        <v>195</v>
      </c>
      <c r="D16" s="235">
        <v>25</v>
      </c>
      <c r="E16" s="235">
        <v>-2</v>
      </c>
      <c r="F16" s="235">
        <v>37</v>
      </c>
      <c r="G16" s="235">
        <v>-1</v>
      </c>
      <c r="H16" s="235">
        <v>-6</v>
      </c>
    </row>
    <row r="17" spans="1:31" ht="19.95" customHeight="1" x14ac:dyDescent="0.2">
      <c r="A17" s="55"/>
      <c r="C17" s="20" t="s">
        <v>151</v>
      </c>
      <c r="D17" s="56">
        <v>17459</v>
      </c>
      <c r="E17" s="56">
        <v>17619</v>
      </c>
      <c r="F17" s="56">
        <v>18590</v>
      </c>
      <c r="G17" s="56">
        <v>20294</v>
      </c>
      <c r="H17" s="56">
        <v>21971</v>
      </c>
    </row>
    <row r="18" spans="1:31" ht="19.95" customHeight="1" x14ac:dyDescent="0.2">
      <c r="A18" s="55"/>
      <c r="C18" s="59" t="s">
        <v>282</v>
      </c>
      <c r="D18" s="56">
        <v>5349</v>
      </c>
      <c r="E18" s="56">
        <v>5415</v>
      </c>
      <c r="F18" s="56">
        <v>5806</v>
      </c>
      <c r="G18" s="56">
        <v>5323</v>
      </c>
      <c r="H18" s="56">
        <v>5764</v>
      </c>
    </row>
    <row r="19" spans="1:31" ht="19.95" customHeight="1" x14ac:dyDescent="0.2">
      <c r="A19" s="16"/>
      <c r="C19" s="59" t="s">
        <v>211</v>
      </c>
      <c r="D19" s="56">
        <v>82</v>
      </c>
      <c r="E19" s="56">
        <v>67</v>
      </c>
      <c r="F19" s="56">
        <v>73</v>
      </c>
      <c r="G19" s="56">
        <v>80</v>
      </c>
      <c r="H19" s="56">
        <v>86</v>
      </c>
    </row>
    <row r="20" spans="1:31" ht="30" customHeight="1" x14ac:dyDescent="0.2">
      <c r="A20" s="17"/>
      <c r="C20" s="59" t="s">
        <v>200</v>
      </c>
      <c r="D20" s="56">
        <v>5209</v>
      </c>
      <c r="E20" s="56">
        <v>5138</v>
      </c>
      <c r="F20" s="56">
        <v>5889</v>
      </c>
      <c r="G20" s="56">
        <v>5894</v>
      </c>
      <c r="H20" s="56">
        <v>6260</v>
      </c>
    </row>
    <row r="21" spans="1:31" ht="19.95" customHeight="1" x14ac:dyDescent="0.2">
      <c r="A21" s="17"/>
      <c r="C21" s="59" t="s">
        <v>152</v>
      </c>
      <c r="D21" s="56">
        <v>3557</v>
      </c>
      <c r="E21" s="56">
        <v>3641</v>
      </c>
      <c r="F21" s="56">
        <v>3425</v>
      </c>
      <c r="G21" s="56">
        <v>3406</v>
      </c>
      <c r="H21" s="56">
        <v>6099</v>
      </c>
    </row>
    <row r="22" spans="1:31" ht="19.95" customHeight="1" x14ac:dyDescent="0.2">
      <c r="A22" s="14"/>
      <c r="C22" s="59" t="s">
        <v>18</v>
      </c>
      <c r="D22" s="56">
        <v>15738</v>
      </c>
      <c r="E22" s="56">
        <v>17086</v>
      </c>
      <c r="F22" s="56">
        <v>17748</v>
      </c>
      <c r="G22" s="56">
        <v>20504</v>
      </c>
      <c r="H22" s="56">
        <v>21764</v>
      </c>
      <c r="AA22" s="378"/>
      <c r="AB22" s="378"/>
      <c r="AC22" s="378"/>
      <c r="AD22" s="378"/>
      <c r="AE22" s="378"/>
    </row>
    <row r="23" spans="1:31" ht="30" customHeight="1" x14ac:dyDescent="0.2">
      <c r="A23" s="55"/>
      <c r="C23" s="58" t="s">
        <v>154</v>
      </c>
      <c r="D23" s="56">
        <v>143884</v>
      </c>
      <c r="E23" s="56">
        <v>138726</v>
      </c>
      <c r="F23" s="56">
        <v>97903</v>
      </c>
      <c r="G23" s="56">
        <v>105228</v>
      </c>
      <c r="H23" s="56">
        <v>116602</v>
      </c>
      <c r="AA23" s="378"/>
      <c r="AB23" s="378"/>
      <c r="AC23" s="378"/>
      <c r="AD23" s="378"/>
      <c r="AE23" s="378"/>
    </row>
    <row r="24" spans="1:31" ht="19.95" customHeight="1" x14ac:dyDescent="0.2">
      <c r="A24" s="55"/>
      <c r="B24" s="20" t="s">
        <v>155</v>
      </c>
      <c r="D24" s="56">
        <v>18523</v>
      </c>
      <c r="E24" s="56">
        <v>19307</v>
      </c>
      <c r="F24" s="56">
        <v>12845</v>
      </c>
      <c r="G24" s="56">
        <v>18622</v>
      </c>
      <c r="H24" s="56">
        <v>11065</v>
      </c>
      <c r="AA24" s="378"/>
      <c r="AB24" s="378"/>
      <c r="AC24" s="378"/>
      <c r="AD24" s="378"/>
      <c r="AE24" s="378"/>
    </row>
    <row r="25" spans="1:31" s="81" customFormat="1" ht="19.95" customHeight="1" x14ac:dyDescent="0.2">
      <c r="A25" s="328"/>
      <c r="B25" s="418" t="s">
        <v>156</v>
      </c>
      <c r="C25" s="418"/>
      <c r="D25" s="45">
        <v>3504</v>
      </c>
      <c r="E25" s="45">
        <v>3935</v>
      </c>
      <c r="F25" s="45">
        <v>3500</v>
      </c>
      <c r="G25" s="45">
        <v>4384</v>
      </c>
      <c r="H25" s="45">
        <v>4915</v>
      </c>
      <c r="I25" s="330"/>
      <c r="J25" s="330"/>
      <c r="K25" s="330"/>
      <c r="L25" s="330"/>
      <c r="M25" s="330"/>
      <c r="N25" s="330"/>
      <c r="O25" s="330"/>
      <c r="P25" s="330"/>
      <c r="Q25" s="330"/>
      <c r="R25" s="330"/>
      <c r="S25" s="330"/>
      <c r="T25" s="330"/>
      <c r="U25" s="330"/>
      <c r="V25" s="330"/>
      <c r="W25" s="330"/>
      <c r="X25" s="330"/>
      <c r="Y25" s="330"/>
      <c r="Z25" s="330"/>
      <c r="AA25" s="378"/>
      <c r="AB25" s="378"/>
      <c r="AC25" s="378"/>
      <c r="AD25" s="378"/>
      <c r="AE25" s="378"/>
    </row>
    <row r="26" spans="1:31" s="81" customFormat="1" ht="19.95" customHeight="1" x14ac:dyDescent="0.2">
      <c r="A26" s="328"/>
      <c r="B26" s="391" t="s">
        <v>157</v>
      </c>
      <c r="C26" s="391"/>
      <c r="D26" s="45">
        <v>2386</v>
      </c>
      <c r="E26" s="45">
        <v>1534</v>
      </c>
      <c r="F26" s="45">
        <v>2699</v>
      </c>
      <c r="G26" s="45">
        <v>1720</v>
      </c>
      <c r="H26" s="45">
        <v>2632</v>
      </c>
      <c r="AA26" s="378"/>
      <c r="AB26" s="378"/>
      <c r="AC26" s="378"/>
      <c r="AD26" s="378"/>
      <c r="AE26" s="378"/>
    </row>
    <row r="27" spans="1:31" ht="19.95" customHeight="1" x14ac:dyDescent="0.2">
      <c r="A27" s="55"/>
      <c r="B27" s="20" t="s">
        <v>31</v>
      </c>
      <c r="D27" s="56">
        <v>19641</v>
      </c>
      <c r="E27" s="56">
        <v>21708</v>
      </c>
      <c r="F27" s="56">
        <v>13646</v>
      </c>
      <c r="G27" s="56">
        <v>21285</v>
      </c>
      <c r="H27" s="56">
        <v>13348</v>
      </c>
      <c r="AA27" s="378"/>
      <c r="AB27" s="378"/>
      <c r="AC27" s="378"/>
      <c r="AD27" s="378"/>
      <c r="AE27" s="378"/>
    </row>
    <row r="28" spans="1:31" s="81" customFormat="1" ht="19.95" customHeight="1" x14ac:dyDescent="0.2">
      <c r="A28" s="328"/>
      <c r="B28" s="20" t="s">
        <v>158</v>
      </c>
      <c r="C28" s="20"/>
      <c r="D28" s="62">
        <v>1307</v>
      </c>
      <c r="E28" s="62">
        <v>918</v>
      </c>
      <c r="F28" s="62">
        <v>3519</v>
      </c>
      <c r="G28" s="62">
        <v>450</v>
      </c>
      <c r="H28" s="62">
        <v>5872</v>
      </c>
      <c r="AA28" s="378"/>
      <c r="AB28" s="378"/>
      <c r="AC28" s="378"/>
      <c r="AD28" s="378"/>
      <c r="AE28" s="378"/>
    </row>
    <row r="29" spans="1:31" s="81" customFormat="1" ht="19.95" customHeight="1" x14ac:dyDescent="0.2">
      <c r="A29" s="328"/>
      <c r="B29" s="20" t="s">
        <v>159</v>
      </c>
      <c r="C29" s="20"/>
      <c r="D29" s="62">
        <v>1265</v>
      </c>
      <c r="E29" s="62">
        <v>1820</v>
      </c>
      <c r="F29" s="62">
        <v>3229</v>
      </c>
      <c r="G29" s="62">
        <v>1792</v>
      </c>
      <c r="H29" s="62">
        <v>7008</v>
      </c>
      <c r="AA29" s="378"/>
      <c r="AB29" s="378"/>
      <c r="AC29" s="378"/>
      <c r="AD29" s="378"/>
      <c r="AE29" s="378"/>
    </row>
    <row r="30" spans="1:31" ht="30" customHeight="1" x14ac:dyDescent="0.2">
      <c r="A30" s="55"/>
      <c r="B30" s="391" t="s">
        <v>76</v>
      </c>
      <c r="C30" s="417"/>
      <c r="D30" s="63">
        <v>19683</v>
      </c>
      <c r="E30" s="63">
        <v>20806</v>
      </c>
      <c r="F30" s="63">
        <v>13936</v>
      </c>
      <c r="G30" s="63">
        <v>19943</v>
      </c>
      <c r="H30" s="63">
        <v>12212</v>
      </c>
      <c r="AA30" s="378"/>
      <c r="AB30" s="378"/>
      <c r="AC30" s="378"/>
      <c r="AD30" s="378"/>
      <c r="AE30" s="378"/>
    </row>
    <row r="31" spans="1:31" ht="19.95" customHeight="1" x14ac:dyDescent="0.2">
      <c r="B31" s="20" t="s">
        <v>27</v>
      </c>
      <c r="D31" s="63">
        <v>7040</v>
      </c>
      <c r="E31" s="63">
        <v>7239</v>
      </c>
      <c r="F31" s="63">
        <v>5779</v>
      </c>
      <c r="G31" s="63">
        <v>5724</v>
      </c>
      <c r="H31" s="63">
        <v>3256</v>
      </c>
      <c r="AA31" s="378"/>
      <c r="AB31" s="378"/>
      <c r="AC31" s="378"/>
      <c r="AD31" s="378"/>
      <c r="AE31" s="378"/>
    </row>
    <row r="32" spans="1:31" ht="19.95" hidden="1" customHeight="1" x14ac:dyDescent="0.2">
      <c r="B32" s="391" t="s">
        <v>77</v>
      </c>
      <c r="C32" s="391"/>
      <c r="D32" s="63">
        <v>0</v>
      </c>
      <c r="E32" s="63">
        <v>0</v>
      </c>
      <c r="F32" s="63">
        <v>0</v>
      </c>
      <c r="G32" s="63">
        <v>0</v>
      </c>
      <c r="H32" s="63">
        <v>0</v>
      </c>
      <c r="AA32" s="378"/>
      <c r="AB32" s="378"/>
      <c r="AC32" s="378"/>
      <c r="AD32" s="378"/>
      <c r="AE32" s="378"/>
    </row>
    <row r="33" spans="1:31" ht="19.95" hidden="1" customHeight="1" x14ac:dyDescent="0.2">
      <c r="A33" s="55"/>
      <c r="B33" s="20" t="s">
        <v>160</v>
      </c>
      <c r="D33" s="63">
        <v>0</v>
      </c>
      <c r="E33" s="63">
        <v>0</v>
      </c>
      <c r="F33" s="63">
        <v>0</v>
      </c>
      <c r="G33" s="63">
        <v>0</v>
      </c>
      <c r="H33" s="63">
        <v>0</v>
      </c>
      <c r="AA33" s="378"/>
      <c r="AB33" s="378"/>
      <c r="AC33" s="378"/>
      <c r="AD33" s="378"/>
      <c r="AE33" s="378"/>
    </row>
    <row r="34" spans="1:31" ht="19.8" customHeight="1" x14ac:dyDescent="0.2">
      <c r="A34" s="55"/>
      <c r="B34" s="20" t="s">
        <v>29</v>
      </c>
      <c r="D34" s="63">
        <v>12643</v>
      </c>
      <c r="E34" s="63">
        <v>13567</v>
      </c>
      <c r="F34" s="63">
        <v>8156</v>
      </c>
      <c r="G34" s="63">
        <v>14219</v>
      </c>
      <c r="H34" s="63">
        <v>8157</v>
      </c>
      <c r="AA34" s="378"/>
      <c r="AB34" s="378"/>
      <c r="AC34" s="378"/>
      <c r="AD34" s="378"/>
      <c r="AE34" s="378"/>
    </row>
    <row r="35" spans="1:31" ht="19.95" customHeight="1" x14ac:dyDescent="0.2">
      <c r="B35" s="20" t="s">
        <v>256</v>
      </c>
      <c r="D35" s="63"/>
      <c r="E35" s="63"/>
      <c r="F35" s="63"/>
      <c r="G35" s="63"/>
      <c r="H35" s="63"/>
      <c r="AA35" s="378"/>
      <c r="AB35" s="378"/>
      <c r="AC35" s="378"/>
      <c r="AD35" s="378"/>
      <c r="AE35" s="378"/>
    </row>
    <row r="36" spans="1:31" ht="30" customHeight="1" x14ac:dyDescent="0.2">
      <c r="C36" s="59" t="s">
        <v>257</v>
      </c>
      <c r="D36" s="63">
        <v>11836</v>
      </c>
      <c r="E36" s="63">
        <v>13519</v>
      </c>
      <c r="F36" s="63">
        <v>8099</v>
      </c>
      <c r="G36" s="63">
        <v>14133</v>
      </c>
      <c r="H36" s="63">
        <v>8113</v>
      </c>
      <c r="AA36" s="378"/>
      <c r="AB36" s="378"/>
      <c r="AC36" s="378"/>
      <c r="AD36" s="378"/>
      <c r="AE36" s="378"/>
    </row>
    <row r="38" spans="1:31" s="240" customFormat="1" ht="15" customHeight="1" x14ac:dyDescent="0.2">
      <c r="B38" s="391" t="s">
        <v>432</v>
      </c>
      <c r="C38" s="391"/>
      <c r="D38" s="391"/>
      <c r="E38" s="391"/>
      <c r="F38" s="391"/>
      <c r="G38" s="391"/>
      <c r="H38" s="362"/>
    </row>
    <row r="39" spans="1:31" s="240" customFormat="1" ht="35.4" customHeight="1" x14ac:dyDescent="0.2">
      <c r="B39" s="391" t="s">
        <v>433</v>
      </c>
      <c r="C39" s="391"/>
      <c r="D39" s="391"/>
      <c r="E39" s="391"/>
      <c r="F39" s="391"/>
      <c r="G39" s="391"/>
      <c r="H39" s="362"/>
    </row>
  </sheetData>
  <mergeCells count="7">
    <mergeCell ref="B39:G39"/>
    <mergeCell ref="B10:C10"/>
    <mergeCell ref="B30:C30"/>
    <mergeCell ref="B38:G38"/>
    <mergeCell ref="B32:C32"/>
    <mergeCell ref="B25:C25"/>
    <mergeCell ref="B26:C26"/>
  </mergeCells>
  <phoneticPr fontId="2"/>
  <conditionalFormatting sqref="H13 B6:G36">
    <cfRule type="expression" dxfId="5" priority="5" stopIfTrue="1">
      <formula>MOD(ROW(),2)=0</formula>
    </cfRule>
  </conditionalFormatting>
  <conditionalFormatting sqref="H6:H12 H14:H36">
    <cfRule type="expression" dxfId="4" priority="1" stopIfTrue="1">
      <formula>MOD(ROW(),2)=0</formula>
    </cfRule>
  </conditionalFormatting>
  <pageMargins left="0.19685039370078741" right="0.19685039370078741" top="0.39370078740157483" bottom="0" header="0" footer="0"/>
  <pageSetup paperSize="9" scale="73" firstPageNumber="6" fitToHeight="2" orientation="portrait" useFirstPageNumber="1" r:id="rId1"/>
  <headerFooter>
    <oddFooter>&amp;R&amp;P</oddFooter>
  </headerFooter>
  <customProperties>
    <customPr name="_pios_id" r:id="rId2"/>
    <customPr name="IbpWorksheetKeyString_GUID" r:id="rId3"/>
  </customPropertie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1"/>
  <sheetViews>
    <sheetView showGridLines="0" view="pageBreakPreview" topLeftCell="A29" zoomScale="70" zoomScaleNormal="40" zoomScaleSheetLayoutView="70" workbookViewId="0">
      <selection activeCell="B35" sqref="B35:C35"/>
    </sheetView>
  </sheetViews>
  <sheetFormatPr defaultColWidth="9" defaultRowHeight="20.100000000000001" customHeight="1" x14ac:dyDescent="0.2"/>
  <cols>
    <col min="1" max="2" width="3.109375" style="20" customWidth="1"/>
    <col min="3" max="3" width="65.33203125" style="61" bestFit="1" customWidth="1"/>
    <col min="4" max="5" width="14.77734375" style="78" customWidth="1"/>
    <col min="6" max="6" width="14.77734375" style="20" customWidth="1"/>
    <col min="7" max="8" width="15.109375" style="20" customWidth="1"/>
    <col min="9" max="9" width="8.44140625" style="20" customWidth="1"/>
    <col min="10" max="10" width="1.6640625" style="20" customWidth="1"/>
    <col min="11" max="15" width="11.33203125" style="20" customWidth="1"/>
    <col min="16" max="16384" width="9" style="20"/>
  </cols>
  <sheetData>
    <row r="1" spans="1:15" s="40" customFormat="1" ht="20.100000000000001" customHeight="1" x14ac:dyDescent="0.2">
      <c r="A1" s="6" t="s">
        <v>145</v>
      </c>
      <c r="B1" s="34"/>
      <c r="C1" s="76"/>
      <c r="D1" s="39"/>
      <c r="E1" s="39"/>
    </row>
    <row r="2" spans="1:15" s="40" customFormat="1" ht="20.100000000000001" customHeight="1" x14ac:dyDescent="0.2">
      <c r="A2" s="6"/>
      <c r="B2" s="73" t="s">
        <v>146</v>
      </c>
      <c r="C2" s="76"/>
      <c r="D2" s="39"/>
      <c r="G2" s="39"/>
      <c r="H2" s="39" t="s">
        <v>73</v>
      </c>
    </row>
    <row r="3" spans="1:15" s="40" customFormat="1" ht="20.100000000000001" customHeight="1" x14ac:dyDescent="0.2">
      <c r="A3" s="6"/>
      <c r="B3" s="34"/>
      <c r="C3" s="76"/>
      <c r="D3" s="39"/>
      <c r="G3" s="39"/>
      <c r="H3" s="39" t="s">
        <v>74</v>
      </c>
    </row>
    <row r="4" spans="1:15" ht="22.05" customHeight="1" thickBot="1" x14ac:dyDescent="0.25">
      <c r="A4" s="35"/>
      <c r="C4" s="77"/>
      <c r="D4" s="192" t="s">
        <v>304</v>
      </c>
      <c r="E4" s="192" t="s">
        <v>312</v>
      </c>
      <c r="F4" s="349" t="s">
        <v>329</v>
      </c>
      <c r="G4" s="349" t="s">
        <v>338</v>
      </c>
      <c r="H4" s="349" t="s">
        <v>430</v>
      </c>
    </row>
    <row r="5" spans="1:15" ht="22.05" customHeight="1" thickBot="1" x14ac:dyDescent="0.25">
      <c r="A5" s="14"/>
      <c r="B5" s="16"/>
      <c r="C5" s="28"/>
      <c r="D5" s="15" t="s">
        <v>284</v>
      </c>
      <c r="E5" s="15" t="s">
        <v>315</v>
      </c>
      <c r="F5" s="367" t="s">
        <v>328</v>
      </c>
      <c r="G5" s="367" t="s">
        <v>337</v>
      </c>
      <c r="H5" s="367" t="s">
        <v>431</v>
      </c>
    </row>
    <row r="6" spans="1:15" s="59" customFormat="1" ht="31.5" customHeight="1" x14ac:dyDescent="0.2">
      <c r="A6" s="252"/>
      <c r="B6" s="414" t="s">
        <v>182</v>
      </c>
      <c r="C6" s="414"/>
      <c r="G6" s="331"/>
      <c r="H6" s="331"/>
    </row>
    <row r="7" spans="1:15" s="59" customFormat="1" ht="31.5" customHeight="1" x14ac:dyDescent="0.2">
      <c r="A7" s="252"/>
      <c r="B7" s="106"/>
      <c r="C7" s="104" t="s">
        <v>161</v>
      </c>
      <c r="D7" s="47">
        <v>19683</v>
      </c>
      <c r="E7" s="47">
        <v>20806</v>
      </c>
      <c r="F7" s="47">
        <v>13936</v>
      </c>
      <c r="G7" s="47">
        <v>19943</v>
      </c>
      <c r="H7" s="47">
        <v>12212</v>
      </c>
      <c r="K7" s="379"/>
      <c r="L7" s="379"/>
      <c r="M7" s="379"/>
      <c r="N7" s="379"/>
      <c r="O7" s="379"/>
    </row>
    <row r="8" spans="1:15" s="59" customFormat="1" ht="22.05" customHeight="1" x14ac:dyDescent="0.2">
      <c r="A8" s="214"/>
      <c r="B8" s="107"/>
      <c r="C8" s="29" t="s">
        <v>294</v>
      </c>
      <c r="D8" s="47">
        <v>14577</v>
      </c>
      <c r="E8" s="47">
        <v>14249</v>
      </c>
      <c r="F8" s="47">
        <v>13896</v>
      </c>
      <c r="G8" s="47">
        <v>14016</v>
      </c>
      <c r="H8" s="47">
        <v>16754</v>
      </c>
      <c r="I8" s="281"/>
      <c r="K8" s="379"/>
      <c r="L8" s="379"/>
      <c r="M8" s="379"/>
      <c r="N8" s="379"/>
      <c r="O8" s="379"/>
    </row>
    <row r="9" spans="1:15" s="107" customFormat="1" ht="30" x14ac:dyDescent="0.2">
      <c r="A9" s="214"/>
      <c r="C9" s="29" t="s">
        <v>163</v>
      </c>
      <c r="D9" s="132">
        <v>753</v>
      </c>
      <c r="E9" s="132">
        <v>375</v>
      </c>
      <c r="F9" s="132">
        <v>-4106</v>
      </c>
      <c r="G9" s="234">
        <v>0</v>
      </c>
      <c r="H9" s="234">
        <v>0</v>
      </c>
      <c r="K9" s="379"/>
      <c r="L9" s="379"/>
      <c r="M9" s="379"/>
      <c r="N9" s="379"/>
      <c r="O9" s="379"/>
    </row>
    <row r="10" spans="1:15" s="107" customFormat="1" ht="22.05" customHeight="1" x14ac:dyDescent="0.2">
      <c r="A10" s="214"/>
      <c r="B10" s="29"/>
      <c r="C10" s="29" t="s">
        <v>162</v>
      </c>
      <c r="D10" s="132">
        <v>89</v>
      </c>
      <c r="E10" s="132">
        <v>16</v>
      </c>
      <c r="F10" s="132">
        <v>1091</v>
      </c>
      <c r="G10" s="132">
        <v>75</v>
      </c>
      <c r="H10" s="132">
        <v>922</v>
      </c>
      <c r="K10" s="379"/>
      <c r="L10" s="379"/>
      <c r="M10" s="379"/>
      <c r="N10" s="379"/>
      <c r="O10" s="379"/>
    </row>
    <row r="11" spans="1:15" s="107" customFormat="1" ht="31.5" customHeight="1" x14ac:dyDescent="0.2">
      <c r="A11" s="214"/>
      <c r="B11" s="29"/>
      <c r="C11" s="29" t="s">
        <v>283</v>
      </c>
      <c r="D11" s="132">
        <v>673</v>
      </c>
      <c r="E11" s="132">
        <v>151</v>
      </c>
      <c r="F11" s="132">
        <v>218</v>
      </c>
      <c r="G11" s="132">
        <v>117</v>
      </c>
      <c r="H11" s="132">
        <v>409</v>
      </c>
      <c r="K11" s="379"/>
      <c r="L11" s="379"/>
      <c r="M11" s="379"/>
      <c r="N11" s="379"/>
      <c r="O11" s="379"/>
    </row>
    <row r="12" spans="1:15" s="107" customFormat="1" ht="30" x14ac:dyDescent="0.2">
      <c r="A12" s="214"/>
      <c r="C12" s="29" t="s">
        <v>164</v>
      </c>
      <c r="D12" s="236">
        <v>0</v>
      </c>
      <c r="E12" s="266">
        <v>-129</v>
      </c>
      <c r="F12" s="266">
        <v>-3519</v>
      </c>
      <c r="G12" s="358">
        <v>-49</v>
      </c>
      <c r="H12" s="358">
        <v>-4086</v>
      </c>
      <c r="K12" s="379"/>
      <c r="L12" s="379"/>
      <c r="M12" s="379"/>
      <c r="N12" s="379"/>
      <c r="O12" s="379"/>
    </row>
    <row r="13" spans="1:15" s="59" customFormat="1" ht="30" x14ac:dyDescent="0.2">
      <c r="A13" s="214"/>
      <c r="B13" s="107"/>
      <c r="C13" s="29" t="s">
        <v>165</v>
      </c>
      <c r="D13" s="132">
        <v>-108</v>
      </c>
      <c r="E13" s="132">
        <v>1566</v>
      </c>
      <c r="F13" s="132">
        <v>-1285</v>
      </c>
      <c r="G13" s="132">
        <v>-2086</v>
      </c>
      <c r="H13" s="132">
        <v>36</v>
      </c>
      <c r="K13" s="379"/>
      <c r="L13" s="379"/>
      <c r="M13" s="379"/>
      <c r="N13" s="379"/>
      <c r="O13" s="379"/>
    </row>
    <row r="14" spans="1:15" s="107" customFormat="1" ht="30" x14ac:dyDescent="0.2">
      <c r="A14" s="214"/>
      <c r="C14" s="29" t="s">
        <v>166</v>
      </c>
      <c r="D14" s="132">
        <v>887</v>
      </c>
      <c r="E14" s="132">
        <v>1034</v>
      </c>
      <c r="F14" s="132">
        <v>-4084</v>
      </c>
      <c r="G14" s="132">
        <v>-366</v>
      </c>
      <c r="H14" s="132">
        <v>-6621</v>
      </c>
      <c r="K14" s="379"/>
      <c r="L14" s="379"/>
      <c r="M14" s="379"/>
      <c r="N14" s="379"/>
      <c r="O14" s="379"/>
    </row>
    <row r="15" spans="1:15" s="107" customFormat="1" ht="30" x14ac:dyDescent="0.2">
      <c r="A15" s="214"/>
      <c r="B15" s="25"/>
      <c r="C15" s="50" t="s">
        <v>167</v>
      </c>
      <c r="D15" s="132">
        <v>-3302</v>
      </c>
      <c r="E15" s="132">
        <v>-765</v>
      </c>
      <c r="F15" s="132">
        <v>3271</v>
      </c>
      <c r="G15" s="132">
        <v>1251</v>
      </c>
      <c r="H15" s="132">
        <v>-960</v>
      </c>
      <c r="K15" s="379"/>
      <c r="L15" s="379"/>
      <c r="M15" s="379"/>
      <c r="N15" s="379"/>
      <c r="O15" s="379"/>
    </row>
    <row r="16" spans="1:15" s="107" customFormat="1" ht="22.05" customHeight="1" x14ac:dyDescent="0.2">
      <c r="A16" s="214"/>
      <c r="B16" s="29"/>
      <c r="C16" s="29" t="s">
        <v>99</v>
      </c>
      <c r="D16" s="132">
        <v>22418</v>
      </c>
      <c r="E16" s="132">
        <v>37372</v>
      </c>
      <c r="F16" s="132">
        <v>23354</v>
      </c>
      <c r="G16" s="132">
        <v>32793</v>
      </c>
      <c r="H16" s="132">
        <v>8826</v>
      </c>
      <c r="K16" s="379"/>
      <c r="L16" s="379"/>
      <c r="M16" s="379"/>
      <c r="N16" s="379"/>
      <c r="O16" s="379"/>
    </row>
    <row r="17" spans="1:15" s="107" customFormat="1" ht="22.05" customHeight="1" x14ac:dyDescent="0.2">
      <c r="A17" s="214"/>
      <c r="C17" s="29" t="s">
        <v>98</v>
      </c>
      <c r="D17" s="132">
        <v>-5199</v>
      </c>
      <c r="E17" s="132">
        <v>-8720</v>
      </c>
      <c r="F17" s="132">
        <v>-6551</v>
      </c>
      <c r="G17" s="132">
        <v>-4729</v>
      </c>
      <c r="H17" s="132">
        <v>-7014</v>
      </c>
      <c r="K17" s="379"/>
      <c r="L17" s="379"/>
      <c r="M17" s="379"/>
      <c r="N17" s="379"/>
      <c r="O17" s="379"/>
    </row>
    <row r="18" spans="1:15" s="107" customFormat="1" ht="30" x14ac:dyDescent="0.2">
      <c r="A18" s="214"/>
      <c r="C18" s="29" t="s">
        <v>196</v>
      </c>
      <c r="D18" s="132">
        <v>17218</v>
      </c>
      <c r="E18" s="132">
        <v>28651</v>
      </c>
      <c r="F18" s="132">
        <v>16802</v>
      </c>
      <c r="G18" s="132">
        <v>28063</v>
      </c>
      <c r="H18" s="132">
        <v>1812</v>
      </c>
      <c r="K18" s="379"/>
      <c r="L18" s="379"/>
      <c r="M18" s="379"/>
      <c r="N18" s="379"/>
      <c r="O18" s="379"/>
    </row>
    <row r="19" spans="1:15" s="107" customFormat="1" ht="31.5" customHeight="1" x14ac:dyDescent="0.2">
      <c r="A19" s="214"/>
      <c r="B19" s="414" t="s">
        <v>168</v>
      </c>
      <c r="C19" s="414"/>
      <c r="D19" s="105"/>
      <c r="E19" s="105"/>
      <c r="F19" s="105"/>
      <c r="G19" s="105"/>
      <c r="H19" s="105"/>
    </row>
    <row r="20" spans="1:15" s="107" customFormat="1" ht="30" x14ac:dyDescent="0.2">
      <c r="A20" s="214"/>
      <c r="B20" s="25"/>
      <c r="C20" s="29" t="s">
        <v>197</v>
      </c>
      <c r="D20" s="132">
        <v>-6110</v>
      </c>
      <c r="E20" s="132">
        <v>-10403</v>
      </c>
      <c r="F20" s="132">
        <v>-6667</v>
      </c>
      <c r="G20" s="234">
        <v>0</v>
      </c>
      <c r="H20" s="132">
        <v>-3344</v>
      </c>
      <c r="K20" s="379"/>
      <c r="L20" s="379"/>
      <c r="M20" s="379"/>
      <c r="N20" s="379"/>
      <c r="O20" s="379"/>
    </row>
    <row r="21" spans="1:15" s="107" customFormat="1" ht="30" x14ac:dyDescent="0.2">
      <c r="A21" s="214"/>
      <c r="B21" s="25"/>
      <c r="C21" s="29" t="s">
        <v>169</v>
      </c>
      <c r="D21" s="132">
        <v>5000</v>
      </c>
      <c r="E21" s="132">
        <v>5000</v>
      </c>
      <c r="F21" s="132">
        <v>7796</v>
      </c>
      <c r="G21" s="132">
        <v>9948</v>
      </c>
      <c r="H21" s="132">
        <v>2644</v>
      </c>
      <c r="K21" s="379"/>
      <c r="L21" s="379"/>
      <c r="M21" s="379"/>
      <c r="N21" s="379"/>
      <c r="O21" s="379"/>
    </row>
    <row r="22" spans="1:15" s="59" customFormat="1" ht="30" x14ac:dyDescent="0.2">
      <c r="A22" s="214"/>
      <c r="B22" s="29"/>
      <c r="C22" s="29" t="s">
        <v>170</v>
      </c>
      <c r="D22" s="139">
        <v>-957</v>
      </c>
      <c r="E22" s="139">
        <v>-3853</v>
      </c>
      <c r="F22" s="139">
        <v>-2753</v>
      </c>
      <c r="G22" s="139">
        <v>-2435</v>
      </c>
      <c r="H22" s="139">
        <v>-2147</v>
      </c>
      <c r="K22" s="379"/>
      <c r="L22" s="379"/>
      <c r="M22" s="379"/>
      <c r="N22" s="379"/>
      <c r="O22" s="379"/>
    </row>
    <row r="23" spans="1:15" s="107" customFormat="1" ht="30" x14ac:dyDescent="0.2">
      <c r="A23" s="214"/>
      <c r="B23" s="29"/>
      <c r="C23" s="29" t="s">
        <v>171</v>
      </c>
      <c r="D23" s="132">
        <v>2</v>
      </c>
      <c r="E23" s="132">
        <v>839</v>
      </c>
      <c r="F23" s="132">
        <v>5516</v>
      </c>
      <c r="G23" s="132">
        <v>133</v>
      </c>
      <c r="H23" s="132">
        <v>7134</v>
      </c>
      <c r="K23" s="379"/>
      <c r="L23" s="379"/>
      <c r="M23" s="379"/>
      <c r="N23" s="379"/>
      <c r="O23" s="379"/>
    </row>
    <row r="24" spans="1:15" s="107" customFormat="1" ht="30" x14ac:dyDescent="0.2">
      <c r="A24" s="214"/>
      <c r="B24" s="25"/>
      <c r="C24" s="29" t="s">
        <v>172</v>
      </c>
      <c r="D24" s="132">
        <v>-10907</v>
      </c>
      <c r="E24" s="132">
        <v>-16554</v>
      </c>
      <c r="F24" s="132">
        <v>-18385</v>
      </c>
      <c r="G24" s="132">
        <v>-11821</v>
      </c>
      <c r="H24" s="132">
        <v>-10624</v>
      </c>
      <c r="K24" s="379"/>
      <c r="L24" s="379"/>
      <c r="M24" s="379"/>
      <c r="N24" s="379"/>
      <c r="O24" s="379"/>
    </row>
    <row r="25" spans="1:15" s="107" customFormat="1" ht="30" x14ac:dyDescent="0.2">
      <c r="A25" s="252"/>
      <c r="B25" s="25"/>
      <c r="C25" s="29" t="s">
        <v>173</v>
      </c>
      <c r="D25" s="132">
        <v>-5837</v>
      </c>
      <c r="E25" s="132">
        <v>-7210</v>
      </c>
      <c r="F25" s="132">
        <v>-7312</v>
      </c>
      <c r="G25" s="132">
        <v>-6556</v>
      </c>
      <c r="H25" s="132">
        <v>-6851</v>
      </c>
      <c r="K25" s="379"/>
      <c r="L25" s="379"/>
      <c r="M25" s="379"/>
      <c r="N25" s="379"/>
      <c r="O25" s="379"/>
    </row>
    <row r="26" spans="1:15" s="107" customFormat="1" ht="30" x14ac:dyDescent="0.2">
      <c r="A26" s="214"/>
      <c r="B26" s="25"/>
      <c r="C26" s="29" t="s">
        <v>174</v>
      </c>
      <c r="D26" s="132">
        <v>-12444</v>
      </c>
      <c r="E26" s="132">
        <v>-29194</v>
      </c>
      <c r="F26" s="132">
        <v>-20140</v>
      </c>
      <c r="G26" s="132">
        <v>-8613</v>
      </c>
      <c r="H26" s="132">
        <v>-10255</v>
      </c>
      <c r="K26" s="379"/>
      <c r="L26" s="379"/>
      <c r="M26" s="379"/>
      <c r="N26" s="379"/>
      <c r="O26" s="379"/>
    </row>
    <row r="27" spans="1:15" s="107" customFormat="1" ht="22.05" customHeight="1" x14ac:dyDescent="0.2">
      <c r="A27" s="214"/>
      <c r="B27" s="16" t="s">
        <v>316</v>
      </c>
      <c r="C27" s="29"/>
      <c r="D27" s="132">
        <v>4774</v>
      </c>
      <c r="E27" s="132">
        <v>-543</v>
      </c>
      <c r="F27" s="132">
        <v>-3338</v>
      </c>
      <c r="G27" s="132">
        <v>19450</v>
      </c>
      <c r="H27" s="132">
        <v>-8443</v>
      </c>
      <c r="I27" s="108"/>
      <c r="K27" s="379"/>
      <c r="L27" s="379"/>
      <c r="M27" s="379"/>
      <c r="N27" s="379"/>
      <c r="O27" s="379"/>
    </row>
    <row r="28" spans="1:15" s="107" customFormat="1" ht="26.4" customHeight="1" x14ac:dyDescent="0.2">
      <c r="A28" s="214"/>
      <c r="B28" s="419"/>
      <c r="C28" s="419"/>
      <c r="D28" s="419"/>
      <c r="E28" s="419"/>
      <c r="F28" s="265"/>
      <c r="G28" s="351"/>
      <c r="H28" s="364"/>
    </row>
    <row r="29" spans="1:15" s="59" customFormat="1" ht="31.5" customHeight="1" x14ac:dyDescent="0.2">
      <c r="A29" s="252"/>
      <c r="B29" s="419" t="s">
        <v>175</v>
      </c>
      <c r="C29" s="419"/>
      <c r="D29" s="105"/>
      <c r="E29" s="105"/>
      <c r="F29" s="105"/>
      <c r="G29" s="105"/>
      <c r="H29" s="105"/>
    </row>
    <row r="30" spans="1:15" s="59" customFormat="1" ht="30" x14ac:dyDescent="0.2">
      <c r="A30" s="252"/>
      <c r="B30" s="106"/>
      <c r="C30" s="104" t="s">
        <v>176</v>
      </c>
      <c r="D30" s="132">
        <v>-3927</v>
      </c>
      <c r="E30" s="132">
        <v>-4582</v>
      </c>
      <c r="F30" s="132">
        <v>-4912</v>
      </c>
      <c r="G30" s="132">
        <v>-5180</v>
      </c>
      <c r="H30" s="132">
        <v>-5497</v>
      </c>
      <c r="K30" s="379"/>
      <c r="L30" s="379"/>
      <c r="M30" s="379"/>
      <c r="N30" s="379"/>
      <c r="O30" s="379"/>
    </row>
    <row r="31" spans="1:15" s="59" customFormat="1" ht="30" x14ac:dyDescent="0.2">
      <c r="A31" s="109"/>
      <c r="B31" s="106"/>
      <c r="C31" s="104" t="s">
        <v>177</v>
      </c>
      <c r="D31" s="132">
        <v>-699</v>
      </c>
      <c r="E31" s="132">
        <v>-7</v>
      </c>
      <c r="F31" s="132">
        <v>-5002</v>
      </c>
      <c r="G31" s="132">
        <v>-2</v>
      </c>
      <c r="H31" s="132">
        <v>-6</v>
      </c>
      <c r="K31" s="379"/>
      <c r="L31" s="379"/>
      <c r="M31" s="379"/>
      <c r="N31" s="379"/>
      <c r="O31" s="379"/>
    </row>
    <row r="32" spans="1:15" s="59" customFormat="1" ht="30" x14ac:dyDescent="0.2">
      <c r="B32" s="106"/>
      <c r="C32" s="104" t="s">
        <v>178</v>
      </c>
      <c r="D32" s="132">
        <v>-9738</v>
      </c>
      <c r="E32" s="132">
        <v>-4859</v>
      </c>
      <c r="F32" s="132">
        <v>-10284</v>
      </c>
      <c r="G32" s="132">
        <v>-6179</v>
      </c>
      <c r="H32" s="132">
        <v>-39246</v>
      </c>
      <c r="K32" s="379"/>
      <c r="L32" s="379"/>
      <c r="M32" s="379"/>
      <c r="N32" s="379"/>
      <c r="O32" s="379"/>
    </row>
    <row r="33" spans="2:15" s="59" customFormat="1" ht="47.25" customHeight="1" x14ac:dyDescent="0.2">
      <c r="B33" s="419" t="s">
        <v>180</v>
      </c>
      <c r="C33" s="419"/>
      <c r="D33" s="132">
        <v>-591</v>
      </c>
      <c r="E33" s="132">
        <v>2416</v>
      </c>
      <c r="F33" s="132">
        <v>4076</v>
      </c>
      <c r="G33" s="132">
        <v>1504</v>
      </c>
      <c r="H33" s="132">
        <v>9280</v>
      </c>
      <c r="K33" s="379"/>
      <c r="L33" s="379"/>
      <c r="M33" s="379"/>
      <c r="N33" s="379"/>
      <c r="O33" s="379"/>
    </row>
    <row r="34" spans="2:15" s="59" customFormat="1" ht="31.5" customHeight="1" x14ac:dyDescent="0.2">
      <c r="B34" s="419" t="s">
        <v>179</v>
      </c>
      <c r="C34" s="419"/>
      <c r="D34" s="132">
        <v>-5556</v>
      </c>
      <c r="E34" s="132">
        <v>-2986</v>
      </c>
      <c r="F34" s="132">
        <v>-9546</v>
      </c>
      <c r="G34" s="132">
        <v>14774</v>
      </c>
      <c r="H34" s="132">
        <v>-38408</v>
      </c>
      <c r="K34" s="379"/>
      <c r="L34" s="379"/>
      <c r="M34" s="379"/>
      <c r="N34" s="379"/>
      <c r="O34" s="379"/>
    </row>
    <row r="35" spans="2:15" s="59" customFormat="1" ht="31.5" customHeight="1" x14ac:dyDescent="0.2">
      <c r="B35" s="419" t="s">
        <v>198</v>
      </c>
      <c r="C35" s="419"/>
      <c r="D35" s="132">
        <v>98005</v>
      </c>
      <c r="E35" s="132">
        <v>92449</v>
      </c>
      <c r="F35" s="132">
        <v>89463</v>
      </c>
      <c r="G35" s="132">
        <v>79917</v>
      </c>
      <c r="H35" s="132">
        <v>94691</v>
      </c>
      <c r="K35" s="379"/>
      <c r="L35" s="379"/>
      <c r="M35" s="379"/>
      <c r="N35" s="379"/>
      <c r="O35" s="379"/>
    </row>
    <row r="36" spans="2:15" s="59" customFormat="1" ht="31.5" customHeight="1" x14ac:dyDescent="0.2">
      <c r="B36" s="419" t="s">
        <v>199</v>
      </c>
      <c r="C36" s="419"/>
      <c r="D36" s="132">
        <v>92449</v>
      </c>
      <c r="E36" s="132">
        <v>89463</v>
      </c>
      <c r="F36" s="132">
        <v>79917</v>
      </c>
      <c r="G36" s="132">
        <v>94691</v>
      </c>
      <c r="H36" s="132">
        <v>56610</v>
      </c>
      <c r="K36" s="379"/>
      <c r="L36" s="379"/>
      <c r="M36" s="379"/>
      <c r="N36" s="379"/>
      <c r="O36" s="379"/>
    </row>
    <row r="37" spans="2:15" ht="9" customHeight="1" x14ac:dyDescent="0.2"/>
    <row r="38" spans="2:15" ht="67.2" customHeight="1" x14ac:dyDescent="0.2">
      <c r="B38" s="391"/>
      <c r="C38" s="391"/>
      <c r="D38" s="391"/>
      <c r="E38" s="391"/>
      <c r="F38" s="391"/>
      <c r="G38" s="391"/>
      <c r="H38" s="362"/>
    </row>
    <row r="39" spans="2:15" s="240" customFormat="1" ht="15" x14ac:dyDescent="0.2">
      <c r="B39" s="343"/>
      <c r="C39" s="343"/>
      <c r="D39" s="343"/>
      <c r="E39" s="343"/>
      <c r="F39" s="343"/>
      <c r="G39" s="343"/>
      <c r="H39" s="362"/>
    </row>
    <row r="40" spans="2:15" s="240" customFormat="1" ht="15" customHeight="1" x14ac:dyDescent="0.2">
      <c r="B40" s="391"/>
      <c r="C40" s="391"/>
      <c r="D40" s="391"/>
      <c r="E40" s="391"/>
      <c r="F40" s="391"/>
      <c r="G40" s="391"/>
      <c r="H40" s="362"/>
    </row>
    <row r="41" spans="2:15" s="240" customFormat="1" ht="35.4" customHeight="1" x14ac:dyDescent="0.2">
      <c r="B41" s="391"/>
      <c r="C41" s="391"/>
      <c r="D41" s="391"/>
      <c r="E41" s="391"/>
      <c r="F41" s="391"/>
      <c r="G41" s="391"/>
      <c r="H41" s="362"/>
    </row>
  </sheetData>
  <mergeCells count="12">
    <mergeCell ref="B40:G40"/>
    <mergeCell ref="B41:G41"/>
    <mergeCell ref="B6:C6"/>
    <mergeCell ref="B33:C33"/>
    <mergeCell ref="B34:C34"/>
    <mergeCell ref="B35:C35"/>
    <mergeCell ref="B28:C28"/>
    <mergeCell ref="B38:G38"/>
    <mergeCell ref="B36:C36"/>
    <mergeCell ref="B19:C19"/>
    <mergeCell ref="B29:C29"/>
    <mergeCell ref="D28:E28"/>
  </mergeCells>
  <phoneticPr fontId="2"/>
  <conditionalFormatting sqref="H9 B12:D12 B6:G11 B13:G36">
    <cfRule type="expression" dxfId="3" priority="11" stopIfTrue="1">
      <formula>MOD(ROW(),2)=0</formula>
    </cfRule>
  </conditionalFormatting>
  <conditionalFormatting sqref="D12:G12">
    <cfRule type="expression" dxfId="2" priority="4" stopIfTrue="1">
      <formula>MOD(ROW(),2)=0</formula>
    </cfRule>
  </conditionalFormatting>
  <conditionalFormatting sqref="H6:H8 H10:H11 H13:H36">
    <cfRule type="expression" dxfId="1" priority="2" stopIfTrue="1">
      <formula>MOD(ROW(),2)=0</formula>
    </cfRule>
  </conditionalFormatting>
  <conditionalFormatting sqref="H12">
    <cfRule type="expression" dxfId="0" priority="1" stopIfTrue="1">
      <formula>MOD(ROW(),2)=0</formula>
    </cfRule>
  </conditionalFormatting>
  <pageMargins left="0.19685039370078741" right="0.19685039370078741" top="0.39370078740157483" bottom="0" header="0" footer="0"/>
  <pageSetup paperSize="9" scale="69" firstPageNumber="7" orientation="portrait" useFirstPageNumber="1" r:id="rId1"/>
  <headerFooter>
    <oddFooter>&amp;R&amp;P</oddFooter>
  </headerFooter>
  <customProperties>
    <customPr name="_pios_id" r:id="rId2"/>
    <customPr name="IbpWorksheetKeyString_GUID" r:id="rId3"/>
  </customPropertie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2"/>
  <sheetViews>
    <sheetView showGridLines="0" view="pageBreakPreview" zoomScale="70" zoomScaleNormal="70" zoomScaleSheetLayoutView="70" workbookViewId="0">
      <pane xSplit="3" ySplit="5" topLeftCell="D6" activePane="bottomRight" state="frozen"/>
      <selection activeCell="A15" sqref="A15"/>
      <selection pane="topRight" activeCell="A15" sqref="A15"/>
      <selection pane="bottomLeft" activeCell="A15" sqref="A15"/>
      <selection pane="bottomRight" activeCell="AC6" sqref="AC6"/>
    </sheetView>
  </sheetViews>
  <sheetFormatPr defaultColWidth="9" defaultRowHeight="20.100000000000001" customHeight="1" outlineLevelRow="1" x14ac:dyDescent="0.2"/>
  <cols>
    <col min="1" max="1" width="3.109375" style="20" customWidth="1"/>
    <col min="2" max="2" width="33.88671875" style="20" customWidth="1"/>
    <col min="3" max="3" width="36.44140625" style="20" customWidth="1"/>
    <col min="4" max="4" width="15.109375" style="20" customWidth="1"/>
    <col min="5" max="6" width="14.5546875" style="20" customWidth="1"/>
    <col min="7" max="7" width="15.21875" style="20" customWidth="1"/>
    <col min="8" max="10" width="14.5546875" style="20" customWidth="1"/>
    <col min="11" max="11" width="15.21875" style="20" customWidth="1"/>
    <col min="12" max="14" width="14.5546875" style="20" customWidth="1"/>
    <col min="15" max="15" width="15.21875" style="20" customWidth="1"/>
    <col min="16" max="19" width="16.5546875" style="20" customWidth="1"/>
    <col min="20" max="16384" width="9" style="20"/>
  </cols>
  <sheetData>
    <row r="1" spans="1:15" ht="20.100000000000001" customHeight="1" x14ac:dyDescent="0.2">
      <c r="A1" s="6" t="s">
        <v>409</v>
      </c>
      <c r="B1" s="34"/>
    </row>
    <row r="2" spans="1:15" ht="20.100000000000001" customHeight="1" x14ac:dyDescent="0.2">
      <c r="A2" s="38"/>
      <c r="B2" s="73" t="s">
        <v>181</v>
      </c>
      <c r="K2" s="39"/>
      <c r="O2" s="39" t="s">
        <v>73</v>
      </c>
    </row>
    <row r="3" spans="1:15" ht="20.100000000000001" customHeight="1" thickBot="1" x14ac:dyDescent="0.25">
      <c r="A3" s="38"/>
      <c r="B3" s="34"/>
      <c r="K3" s="39"/>
      <c r="O3" s="39" t="s">
        <v>74</v>
      </c>
    </row>
    <row r="4" spans="1:15" s="14" customFormat="1" ht="19.8" customHeight="1" thickBot="1" x14ac:dyDescent="0.25">
      <c r="C4" s="71"/>
      <c r="D4" s="421" t="s">
        <v>420</v>
      </c>
      <c r="E4" s="422"/>
      <c r="F4" s="422"/>
      <c r="G4" s="423"/>
      <c r="H4" s="421" t="s">
        <v>440</v>
      </c>
      <c r="I4" s="422"/>
      <c r="J4" s="422"/>
      <c r="K4" s="423"/>
      <c r="L4" s="421" t="s">
        <v>441</v>
      </c>
      <c r="M4" s="422"/>
      <c r="N4" s="422"/>
      <c r="O4" s="423"/>
    </row>
    <row r="5" spans="1:15" s="14" customFormat="1" ht="30" x14ac:dyDescent="0.2">
      <c r="A5" s="424" t="s">
        <v>215</v>
      </c>
      <c r="B5" s="427"/>
      <c r="C5" s="427"/>
      <c r="D5" s="294" t="s">
        <v>365</v>
      </c>
      <c r="E5" s="295" t="s">
        <v>366</v>
      </c>
      <c r="F5" s="295" t="s">
        <v>367</v>
      </c>
      <c r="G5" s="296" t="s">
        <v>368</v>
      </c>
      <c r="H5" s="295" t="s">
        <v>364</v>
      </c>
      <c r="I5" s="295" t="s">
        <v>366</v>
      </c>
      <c r="J5" s="295" t="s">
        <v>367</v>
      </c>
      <c r="K5" s="296" t="s">
        <v>368</v>
      </c>
      <c r="L5" s="295" t="s">
        <v>364</v>
      </c>
      <c r="M5" s="295" t="s">
        <v>366</v>
      </c>
      <c r="N5" s="295" t="s">
        <v>367</v>
      </c>
      <c r="O5" s="296" t="s">
        <v>368</v>
      </c>
    </row>
    <row r="6" spans="1:15" s="13" customFormat="1" ht="25.2" customHeight="1" x14ac:dyDescent="0.2">
      <c r="A6" s="289"/>
      <c r="B6" s="314" t="s">
        <v>350</v>
      </c>
      <c r="C6" s="290"/>
      <c r="D6" s="299">
        <v>15936</v>
      </c>
      <c r="E6" s="300">
        <v>31570</v>
      </c>
      <c r="F6" s="300">
        <v>46554</v>
      </c>
      <c r="G6" s="308">
        <v>66717</v>
      </c>
      <c r="H6" s="428"/>
      <c r="I6" s="429"/>
      <c r="J6" s="429"/>
      <c r="K6" s="430"/>
      <c r="L6" s="428"/>
      <c r="M6" s="429"/>
      <c r="N6" s="429"/>
      <c r="O6" s="430"/>
    </row>
    <row r="7" spans="1:15" s="13" customFormat="1" ht="25.2" customHeight="1" x14ac:dyDescent="0.2">
      <c r="A7" s="291"/>
      <c r="B7" s="290" t="s">
        <v>349</v>
      </c>
      <c r="C7" s="290"/>
      <c r="D7" s="299">
        <v>14193</v>
      </c>
      <c r="E7" s="300">
        <v>35760</v>
      </c>
      <c r="F7" s="300">
        <v>63786</v>
      </c>
      <c r="G7" s="308">
        <v>80097</v>
      </c>
      <c r="H7" s="431"/>
      <c r="I7" s="432"/>
      <c r="J7" s="432"/>
      <c r="K7" s="433"/>
      <c r="L7" s="431"/>
      <c r="M7" s="432"/>
      <c r="N7" s="432"/>
      <c r="O7" s="433"/>
    </row>
    <row r="8" spans="1:15" s="13" customFormat="1" ht="25.2" customHeight="1" x14ac:dyDescent="0.2">
      <c r="A8" s="291"/>
      <c r="B8" s="290" t="s">
        <v>351</v>
      </c>
      <c r="C8" s="290"/>
      <c r="D8" s="299">
        <v>15687</v>
      </c>
      <c r="E8" s="300">
        <v>33018</v>
      </c>
      <c r="F8" s="300">
        <v>50885</v>
      </c>
      <c r="G8" s="308">
        <v>67364</v>
      </c>
      <c r="H8" s="431"/>
      <c r="I8" s="432"/>
      <c r="J8" s="432"/>
      <c r="K8" s="433"/>
      <c r="L8" s="431"/>
      <c r="M8" s="432"/>
      <c r="N8" s="432"/>
      <c r="O8" s="433"/>
    </row>
    <row r="9" spans="1:15" s="13" customFormat="1" ht="25.2" customHeight="1" x14ac:dyDescent="0.2">
      <c r="A9" s="291"/>
      <c r="B9" s="290" t="s">
        <v>352</v>
      </c>
      <c r="C9" s="290"/>
      <c r="D9" s="299">
        <v>2253</v>
      </c>
      <c r="E9" s="300">
        <v>5246</v>
      </c>
      <c r="F9" s="300">
        <v>8322</v>
      </c>
      <c r="G9" s="308">
        <v>11158</v>
      </c>
      <c r="H9" s="431"/>
      <c r="I9" s="432"/>
      <c r="J9" s="432"/>
      <c r="K9" s="433"/>
      <c r="L9" s="431"/>
      <c r="M9" s="432"/>
      <c r="N9" s="432"/>
      <c r="O9" s="433"/>
    </row>
    <row r="10" spans="1:15" s="13" customFormat="1" ht="25.2" customHeight="1" x14ac:dyDescent="0.2">
      <c r="A10" s="291"/>
      <c r="B10" s="290" t="s">
        <v>353</v>
      </c>
      <c r="C10" s="290"/>
      <c r="D10" s="299">
        <v>13238</v>
      </c>
      <c r="E10" s="300">
        <v>24638</v>
      </c>
      <c r="F10" s="300">
        <v>42462</v>
      </c>
      <c r="G10" s="308">
        <v>59902</v>
      </c>
      <c r="H10" s="431"/>
      <c r="I10" s="432"/>
      <c r="J10" s="432"/>
      <c r="K10" s="433"/>
      <c r="L10" s="431"/>
      <c r="M10" s="432"/>
      <c r="N10" s="432"/>
      <c r="O10" s="433"/>
    </row>
    <row r="11" spans="1:15" s="13" customFormat="1" ht="25.2" customHeight="1" x14ac:dyDescent="0.2">
      <c r="A11" s="291"/>
      <c r="B11" s="290" t="s">
        <v>354</v>
      </c>
      <c r="C11" s="290"/>
      <c r="D11" s="299">
        <v>4110</v>
      </c>
      <c r="E11" s="300">
        <v>8912</v>
      </c>
      <c r="F11" s="300">
        <v>13922</v>
      </c>
      <c r="G11" s="308">
        <v>18682</v>
      </c>
      <c r="H11" s="431"/>
      <c r="I11" s="432"/>
      <c r="J11" s="432"/>
      <c r="K11" s="433"/>
      <c r="L11" s="431"/>
      <c r="M11" s="432"/>
      <c r="N11" s="432"/>
      <c r="O11" s="433"/>
    </row>
    <row r="12" spans="1:15" s="13" customFormat="1" ht="25.2" customHeight="1" x14ac:dyDescent="0.2">
      <c r="A12" s="291"/>
      <c r="B12" s="297" t="s">
        <v>355</v>
      </c>
      <c r="C12" s="297"/>
      <c r="D12" s="302">
        <v>65420</v>
      </c>
      <c r="E12" s="303">
        <v>139147</v>
      </c>
      <c r="F12" s="303">
        <v>225933</v>
      </c>
      <c r="G12" s="312">
        <v>303921</v>
      </c>
      <c r="H12" s="434"/>
      <c r="I12" s="435"/>
      <c r="J12" s="435"/>
      <c r="K12" s="436"/>
      <c r="L12" s="434"/>
      <c r="M12" s="435"/>
      <c r="N12" s="435"/>
      <c r="O12" s="436"/>
    </row>
    <row r="13" spans="1:15" s="13" customFormat="1" ht="20.100000000000001" customHeight="1" x14ac:dyDescent="0.2">
      <c r="A13" s="291"/>
      <c r="B13" s="290"/>
      <c r="C13" s="290"/>
      <c r="D13" s="299"/>
      <c r="E13" s="300"/>
      <c r="F13" s="300"/>
      <c r="G13" s="308"/>
      <c r="H13" s="311"/>
      <c r="I13" s="311"/>
      <c r="J13" s="311"/>
      <c r="K13" s="308"/>
      <c r="L13" s="311"/>
      <c r="M13" s="311"/>
      <c r="N13" s="311"/>
      <c r="O13" s="308"/>
    </row>
    <row r="14" spans="1:15" s="13" customFormat="1" ht="25.2" customHeight="1" x14ac:dyDescent="0.2">
      <c r="A14" s="291"/>
      <c r="B14" s="290" t="s">
        <v>358</v>
      </c>
      <c r="C14" s="290"/>
      <c r="D14" s="299">
        <v>9159</v>
      </c>
      <c r="E14" s="300">
        <v>21503</v>
      </c>
      <c r="F14" s="300">
        <v>37319</v>
      </c>
      <c r="G14" s="308">
        <v>47808</v>
      </c>
      <c r="H14" s="300">
        <v>9454</v>
      </c>
      <c r="I14" s="311">
        <v>21892</v>
      </c>
      <c r="J14" s="311">
        <v>39165</v>
      </c>
      <c r="K14" s="308">
        <v>50499</v>
      </c>
      <c r="L14" s="300">
        <v>9928</v>
      </c>
      <c r="M14" s="311">
        <v>20618</v>
      </c>
      <c r="N14" s="311">
        <v>36837</v>
      </c>
      <c r="O14" s="308">
        <v>46682</v>
      </c>
    </row>
    <row r="15" spans="1:15" s="13" customFormat="1" ht="25.2" customHeight="1" x14ac:dyDescent="0.2">
      <c r="A15" s="291"/>
      <c r="B15" s="290" t="s">
        <v>359</v>
      </c>
      <c r="C15" s="290"/>
      <c r="D15" s="299">
        <v>14040</v>
      </c>
      <c r="E15" s="300">
        <v>31598</v>
      </c>
      <c r="F15" s="300">
        <v>50933</v>
      </c>
      <c r="G15" s="308">
        <v>66016</v>
      </c>
      <c r="H15" s="300">
        <v>14285</v>
      </c>
      <c r="I15" s="311">
        <v>32341</v>
      </c>
      <c r="J15" s="311">
        <v>53431</v>
      </c>
      <c r="K15" s="308">
        <v>69675</v>
      </c>
      <c r="L15" s="300">
        <v>15353</v>
      </c>
      <c r="M15" s="311">
        <v>27261</v>
      </c>
      <c r="N15" s="311">
        <v>41912</v>
      </c>
      <c r="O15" s="308">
        <v>56077</v>
      </c>
    </row>
    <row r="16" spans="1:15" s="13" customFormat="1" ht="25.2" customHeight="1" x14ac:dyDescent="0.2">
      <c r="A16" s="291"/>
      <c r="B16" s="290" t="s">
        <v>360</v>
      </c>
      <c r="C16" s="290"/>
      <c r="D16" s="299">
        <v>13733</v>
      </c>
      <c r="E16" s="300">
        <v>27489</v>
      </c>
      <c r="F16" s="300">
        <v>40219</v>
      </c>
      <c r="G16" s="308">
        <v>57847</v>
      </c>
      <c r="H16" s="300">
        <v>14208</v>
      </c>
      <c r="I16" s="311">
        <v>28584</v>
      </c>
      <c r="J16" s="311">
        <v>42185</v>
      </c>
      <c r="K16" s="308">
        <v>61890</v>
      </c>
      <c r="L16" s="300">
        <v>16470</v>
      </c>
      <c r="M16" s="311">
        <v>29962</v>
      </c>
      <c r="N16" s="311">
        <v>43325</v>
      </c>
      <c r="O16" s="308">
        <v>64737</v>
      </c>
    </row>
    <row r="17" spans="1:16" s="13" customFormat="1" ht="25.2" customHeight="1" x14ac:dyDescent="0.2">
      <c r="A17" s="291"/>
      <c r="B17" s="290" t="s">
        <v>361</v>
      </c>
      <c r="C17" s="290"/>
      <c r="D17" s="299">
        <v>2253</v>
      </c>
      <c r="E17" s="300">
        <v>5246</v>
      </c>
      <c r="F17" s="300">
        <v>8322</v>
      </c>
      <c r="G17" s="308">
        <v>11158</v>
      </c>
      <c r="H17" s="300">
        <v>2697</v>
      </c>
      <c r="I17" s="311">
        <v>6203</v>
      </c>
      <c r="J17" s="311">
        <v>9928</v>
      </c>
      <c r="K17" s="308">
        <v>13348</v>
      </c>
      <c r="L17" s="300">
        <v>2773</v>
      </c>
      <c r="M17" s="311">
        <v>6614</v>
      </c>
      <c r="N17" s="311">
        <v>10340</v>
      </c>
      <c r="O17" s="308">
        <v>13934</v>
      </c>
    </row>
    <row r="18" spans="1:16" s="13" customFormat="1" ht="25.2" customHeight="1" x14ac:dyDescent="0.2">
      <c r="A18" s="291"/>
      <c r="B18" s="290" t="s">
        <v>362</v>
      </c>
      <c r="C18" s="290"/>
      <c r="D18" s="299">
        <v>12994</v>
      </c>
      <c r="E18" s="300">
        <v>28671</v>
      </c>
      <c r="F18" s="300">
        <v>46677</v>
      </c>
      <c r="G18" s="308">
        <v>61189</v>
      </c>
      <c r="H18" s="300">
        <v>13647</v>
      </c>
      <c r="I18" s="311">
        <v>30398</v>
      </c>
      <c r="J18" s="311">
        <v>50069</v>
      </c>
      <c r="K18" s="308">
        <v>65962</v>
      </c>
      <c r="L18" s="300">
        <v>14773</v>
      </c>
      <c r="M18" s="311">
        <v>30125</v>
      </c>
      <c r="N18" s="311">
        <v>49881</v>
      </c>
      <c r="O18" s="308">
        <v>67381</v>
      </c>
    </row>
    <row r="19" spans="1:16" s="13" customFormat="1" ht="25.2" customHeight="1" x14ac:dyDescent="0.2">
      <c r="A19" s="291"/>
      <c r="B19" s="290" t="s">
        <v>363</v>
      </c>
      <c r="C19" s="290"/>
      <c r="D19" s="299">
        <v>13238</v>
      </c>
      <c r="E19" s="300">
        <v>24638</v>
      </c>
      <c r="F19" s="300">
        <v>42462</v>
      </c>
      <c r="G19" s="308">
        <v>59902</v>
      </c>
      <c r="H19" s="300">
        <v>16780</v>
      </c>
      <c r="I19" s="311">
        <v>33713</v>
      </c>
      <c r="J19" s="311">
        <v>51761</v>
      </c>
      <c r="K19" s="308">
        <v>71214</v>
      </c>
      <c r="L19" s="300">
        <v>19687</v>
      </c>
      <c r="M19" s="311">
        <v>39441</v>
      </c>
      <c r="N19" s="311">
        <v>58871</v>
      </c>
      <c r="O19" s="308">
        <v>82316</v>
      </c>
    </row>
    <row r="20" spans="1:16" s="13" customFormat="1" ht="25.2" customHeight="1" x14ac:dyDescent="0.2">
      <c r="A20" s="291"/>
      <c r="B20" s="297" t="s">
        <v>355</v>
      </c>
      <c r="C20" s="297"/>
      <c r="D20" s="302">
        <v>65420</v>
      </c>
      <c r="E20" s="303">
        <v>139147</v>
      </c>
      <c r="F20" s="303">
        <v>225933</v>
      </c>
      <c r="G20" s="312">
        <v>303921</v>
      </c>
      <c r="H20" s="303">
        <v>71075</v>
      </c>
      <c r="I20" s="313">
        <v>153135</v>
      </c>
      <c r="J20" s="313">
        <v>246541</v>
      </c>
      <c r="K20" s="312">
        <v>332590</v>
      </c>
      <c r="L20" s="303">
        <v>78986</v>
      </c>
      <c r="M20" s="313">
        <v>154024</v>
      </c>
      <c r="N20" s="313">
        <v>241170</v>
      </c>
      <c r="O20" s="312">
        <v>331129</v>
      </c>
    </row>
    <row r="21" spans="1:16" s="13" customFormat="1" ht="20.100000000000001" customHeight="1" x14ac:dyDescent="0.2">
      <c r="A21" s="291"/>
      <c r="B21" s="290"/>
      <c r="C21" s="290"/>
      <c r="D21" s="285"/>
      <c r="E21" s="285"/>
      <c r="F21" s="285"/>
    </row>
    <row r="22" spans="1:16" s="12" customFormat="1" ht="25.2" customHeight="1" x14ac:dyDescent="0.2">
      <c r="A22" s="316" t="s">
        <v>82</v>
      </c>
      <c r="B22" s="292"/>
      <c r="C22" s="220"/>
      <c r="D22" s="220"/>
      <c r="E22" s="220"/>
      <c r="F22" s="220"/>
      <c r="G22" s="220"/>
      <c r="H22" s="220"/>
      <c r="I22" s="220"/>
      <c r="J22" s="220"/>
      <c r="K22" s="220"/>
      <c r="L22" s="220"/>
      <c r="M22" s="220"/>
      <c r="N22" s="220"/>
      <c r="O22" s="220"/>
    </row>
    <row r="23" spans="1:16" s="284" customFormat="1" ht="25.2" customHeight="1" x14ac:dyDescent="0.2">
      <c r="A23" s="293"/>
      <c r="B23" s="314" t="s">
        <v>350</v>
      </c>
      <c r="C23" s="290"/>
      <c r="D23" s="305">
        <v>1412</v>
      </c>
      <c r="E23" s="306">
        <v>2599</v>
      </c>
      <c r="F23" s="306">
        <v>3183</v>
      </c>
      <c r="G23" s="307">
        <v>5004</v>
      </c>
      <c r="H23" s="428"/>
      <c r="I23" s="429"/>
      <c r="J23" s="429"/>
      <c r="K23" s="430"/>
      <c r="L23" s="428"/>
      <c r="M23" s="429"/>
      <c r="N23" s="429"/>
      <c r="O23" s="430"/>
      <c r="P23" s="13"/>
    </row>
    <row r="24" spans="1:16" s="284" customFormat="1" ht="25.2" customHeight="1" x14ac:dyDescent="0.2">
      <c r="A24" s="293"/>
      <c r="B24" s="290" t="s">
        <v>349</v>
      </c>
      <c r="C24" s="290"/>
      <c r="D24" s="299" t="s">
        <v>339</v>
      </c>
      <c r="E24" s="300">
        <v>1046</v>
      </c>
      <c r="F24" s="300">
        <v>3915</v>
      </c>
      <c r="G24" s="308">
        <v>2717</v>
      </c>
      <c r="H24" s="431"/>
      <c r="I24" s="432"/>
      <c r="J24" s="432"/>
      <c r="K24" s="433"/>
      <c r="L24" s="431"/>
      <c r="M24" s="432"/>
      <c r="N24" s="432"/>
      <c r="O24" s="433"/>
      <c r="P24" s="13"/>
    </row>
    <row r="25" spans="1:16" s="284" customFormat="1" ht="25.2" customHeight="1" x14ac:dyDescent="0.2">
      <c r="A25" s="293"/>
      <c r="B25" s="290" t="s">
        <v>351</v>
      </c>
      <c r="C25" s="290"/>
      <c r="D25" s="299" t="s">
        <v>340</v>
      </c>
      <c r="E25" s="300">
        <v>128</v>
      </c>
      <c r="F25" s="300">
        <v>247</v>
      </c>
      <c r="G25" s="300" t="s">
        <v>342</v>
      </c>
      <c r="H25" s="431"/>
      <c r="I25" s="432"/>
      <c r="J25" s="432"/>
      <c r="K25" s="433"/>
      <c r="L25" s="431"/>
      <c r="M25" s="432"/>
      <c r="N25" s="432"/>
      <c r="O25" s="433"/>
      <c r="P25" s="13"/>
    </row>
    <row r="26" spans="1:16" s="284" customFormat="1" ht="25.2" customHeight="1" x14ac:dyDescent="0.2">
      <c r="A26" s="293"/>
      <c r="B26" s="290" t="s">
        <v>352</v>
      </c>
      <c r="C26" s="290"/>
      <c r="D26" s="309">
        <v>251</v>
      </c>
      <c r="E26" s="300">
        <v>645</v>
      </c>
      <c r="F26" s="300">
        <v>971</v>
      </c>
      <c r="G26" s="308">
        <v>1238</v>
      </c>
      <c r="H26" s="431"/>
      <c r="I26" s="432"/>
      <c r="J26" s="432"/>
      <c r="K26" s="433"/>
      <c r="L26" s="431"/>
      <c r="M26" s="432"/>
      <c r="N26" s="432"/>
      <c r="O26" s="433"/>
      <c r="P26" s="13"/>
    </row>
    <row r="27" spans="1:16" s="284" customFormat="1" ht="25.2" customHeight="1" x14ac:dyDescent="0.2">
      <c r="A27" s="293"/>
      <c r="B27" s="290" t="s">
        <v>353</v>
      </c>
      <c r="C27" s="290"/>
      <c r="D27" s="299">
        <v>701</v>
      </c>
      <c r="E27" s="300" t="s">
        <v>341</v>
      </c>
      <c r="F27" s="300">
        <v>798</v>
      </c>
      <c r="G27" s="308">
        <v>1192</v>
      </c>
      <c r="H27" s="431"/>
      <c r="I27" s="432"/>
      <c r="J27" s="432"/>
      <c r="K27" s="433"/>
      <c r="L27" s="431"/>
      <c r="M27" s="432"/>
      <c r="N27" s="432"/>
      <c r="O27" s="433"/>
      <c r="P27" s="13"/>
    </row>
    <row r="28" spans="1:16" s="284" customFormat="1" ht="25.2" customHeight="1" x14ac:dyDescent="0.2">
      <c r="A28" s="293"/>
      <c r="B28" s="290" t="s">
        <v>354</v>
      </c>
      <c r="C28" s="290"/>
      <c r="D28" s="299">
        <v>385</v>
      </c>
      <c r="E28" s="300">
        <v>612</v>
      </c>
      <c r="F28" s="300">
        <v>651</v>
      </c>
      <c r="G28" s="308">
        <v>505</v>
      </c>
      <c r="H28" s="431"/>
      <c r="I28" s="432"/>
      <c r="J28" s="432"/>
      <c r="K28" s="433"/>
      <c r="L28" s="431"/>
      <c r="M28" s="432"/>
      <c r="N28" s="432"/>
      <c r="O28" s="433"/>
      <c r="P28" s="13"/>
    </row>
    <row r="29" spans="1:16" s="284" customFormat="1" ht="25.2" customHeight="1" x14ac:dyDescent="0.2">
      <c r="A29" s="293"/>
      <c r="B29" s="290" t="s">
        <v>356</v>
      </c>
      <c r="C29" s="290"/>
      <c r="D29" s="299">
        <v>1902</v>
      </c>
      <c r="E29" s="300">
        <v>2166</v>
      </c>
      <c r="F29" s="300">
        <v>2401</v>
      </c>
      <c r="G29" s="308">
        <v>2445</v>
      </c>
      <c r="H29" s="431"/>
      <c r="I29" s="432"/>
      <c r="J29" s="432"/>
      <c r="K29" s="433"/>
      <c r="L29" s="431"/>
      <c r="M29" s="432"/>
      <c r="N29" s="432"/>
      <c r="O29" s="433"/>
      <c r="P29" s="13"/>
    </row>
    <row r="30" spans="1:16" s="284" customFormat="1" ht="25.2" customHeight="1" x14ac:dyDescent="0.2">
      <c r="A30" s="293"/>
      <c r="B30" s="297" t="s">
        <v>355</v>
      </c>
      <c r="C30" s="297"/>
      <c r="D30" s="302">
        <v>4076</v>
      </c>
      <c r="E30" s="303">
        <v>6877</v>
      </c>
      <c r="F30" s="303">
        <v>12170</v>
      </c>
      <c r="G30" s="312">
        <v>12845</v>
      </c>
      <c r="H30" s="434"/>
      <c r="I30" s="435"/>
      <c r="J30" s="435"/>
      <c r="K30" s="436"/>
      <c r="L30" s="434"/>
      <c r="M30" s="435"/>
      <c r="N30" s="435"/>
      <c r="O30" s="436"/>
      <c r="P30" s="13"/>
    </row>
    <row r="31" spans="1:16" s="284" customFormat="1" ht="25.2" customHeight="1" x14ac:dyDescent="0.2">
      <c r="A31" s="293"/>
      <c r="B31" s="290"/>
      <c r="C31" s="290"/>
      <c r="D31" s="299"/>
      <c r="E31" s="300"/>
      <c r="F31" s="300"/>
      <c r="G31" s="308"/>
      <c r="H31" s="310"/>
      <c r="I31" s="311"/>
      <c r="J31" s="311"/>
      <c r="K31" s="308"/>
      <c r="L31" s="310"/>
      <c r="M31" s="311"/>
      <c r="N31" s="311"/>
      <c r="O31" s="308"/>
      <c r="P31" s="13"/>
    </row>
    <row r="32" spans="1:16" s="284" customFormat="1" ht="25.2" customHeight="1" x14ac:dyDescent="0.2">
      <c r="A32" s="293"/>
      <c r="B32" s="290" t="s">
        <v>358</v>
      </c>
      <c r="C32" s="290"/>
      <c r="D32" s="309">
        <v>104</v>
      </c>
      <c r="E32" s="300">
        <v>1105</v>
      </c>
      <c r="F32" s="300">
        <v>2576</v>
      </c>
      <c r="G32" s="308">
        <v>2044</v>
      </c>
      <c r="H32" s="299" t="s">
        <v>344</v>
      </c>
      <c r="I32" s="311">
        <v>86</v>
      </c>
      <c r="J32" s="311">
        <v>2281</v>
      </c>
      <c r="K32" s="308">
        <v>2064</v>
      </c>
      <c r="L32" s="299" t="s">
        <v>444</v>
      </c>
      <c r="M32" s="311" t="s">
        <v>446</v>
      </c>
      <c r="N32" s="311">
        <v>1508</v>
      </c>
      <c r="O32" s="308" t="s">
        <v>449</v>
      </c>
      <c r="P32" s="13"/>
    </row>
    <row r="33" spans="1:16" s="284" customFormat="1" ht="25.2" customHeight="1" x14ac:dyDescent="0.2">
      <c r="A33" s="293"/>
      <c r="B33" s="290" t="s">
        <v>359</v>
      </c>
      <c r="C33" s="290"/>
      <c r="D33" s="299" t="s">
        <v>343</v>
      </c>
      <c r="E33" s="300">
        <v>279</v>
      </c>
      <c r="F33" s="300">
        <v>1293</v>
      </c>
      <c r="G33" s="308">
        <v>267</v>
      </c>
      <c r="H33" s="299" t="s">
        <v>345</v>
      </c>
      <c r="I33" s="300" t="s">
        <v>347</v>
      </c>
      <c r="J33" s="311">
        <v>1230</v>
      </c>
      <c r="K33" s="308">
        <v>529</v>
      </c>
      <c r="L33" s="299" t="s">
        <v>445</v>
      </c>
      <c r="M33" s="300" t="s">
        <v>447</v>
      </c>
      <c r="N33" s="300" t="s">
        <v>448</v>
      </c>
      <c r="O33" s="308" t="s">
        <v>450</v>
      </c>
      <c r="P33" s="13"/>
    </row>
    <row r="34" spans="1:16" s="284" customFormat="1" ht="25.2" customHeight="1" x14ac:dyDescent="0.2">
      <c r="A34" s="293"/>
      <c r="B34" s="290" t="s">
        <v>360</v>
      </c>
      <c r="C34" s="290"/>
      <c r="D34" s="309">
        <v>1359</v>
      </c>
      <c r="E34" s="300">
        <v>2614</v>
      </c>
      <c r="F34" s="300">
        <v>3171</v>
      </c>
      <c r="G34" s="308">
        <v>4751</v>
      </c>
      <c r="H34" s="299">
        <v>1622</v>
      </c>
      <c r="I34" s="311">
        <v>2835</v>
      </c>
      <c r="J34" s="311">
        <v>3996</v>
      </c>
      <c r="K34" s="308">
        <v>6525</v>
      </c>
      <c r="L34" s="299">
        <v>2135</v>
      </c>
      <c r="M34" s="311">
        <v>2880</v>
      </c>
      <c r="N34" s="311">
        <v>3387</v>
      </c>
      <c r="O34" s="308">
        <v>5199</v>
      </c>
      <c r="P34" s="13"/>
    </row>
    <row r="35" spans="1:16" s="284" customFormat="1" ht="25.2" customHeight="1" x14ac:dyDescent="0.2">
      <c r="A35" s="293"/>
      <c r="B35" s="290" t="s">
        <v>361</v>
      </c>
      <c r="C35" s="290"/>
      <c r="D35" s="299">
        <v>251</v>
      </c>
      <c r="E35" s="300">
        <v>645</v>
      </c>
      <c r="F35" s="300">
        <v>971</v>
      </c>
      <c r="G35" s="308">
        <v>1238</v>
      </c>
      <c r="H35" s="299">
        <v>584</v>
      </c>
      <c r="I35" s="311">
        <v>1031</v>
      </c>
      <c r="J35" s="311">
        <v>1878</v>
      </c>
      <c r="K35" s="308">
        <v>2427</v>
      </c>
      <c r="L35" s="299">
        <v>305</v>
      </c>
      <c r="M35" s="311">
        <v>969</v>
      </c>
      <c r="N35" s="311">
        <v>1594</v>
      </c>
      <c r="O35" s="308">
        <v>2090</v>
      </c>
      <c r="P35" s="13"/>
    </row>
    <row r="36" spans="1:16" s="284" customFormat="1" ht="25.2" customHeight="1" x14ac:dyDescent="0.2">
      <c r="A36" s="293"/>
      <c r="B36" s="290" t="s">
        <v>362</v>
      </c>
      <c r="C36" s="290"/>
      <c r="D36" s="299">
        <v>192</v>
      </c>
      <c r="E36" s="300">
        <v>349</v>
      </c>
      <c r="F36" s="300">
        <v>871</v>
      </c>
      <c r="G36" s="308">
        <v>906</v>
      </c>
      <c r="H36" s="299">
        <v>592</v>
      </c>
      <c r="I36" s="311">
        <v>866</v>
      </c>
      <c r="J36" s="311">
        <v>1837</v>
      </c>
      <c r="K36" s="308">
        <v>2047</v>
      </c>
      <c r="L36" s="299">
        <v>479</v>
      </c>
      <c r="M36" s="311">
        <v>288</v>
      </c>
      <c r="N36" s="311">
        <v>292</v>
      </c>
      <c r="O36" s="308" t="s">
        <v>451</v>
      </c>
      <c r="P36" s="13"/>
    </row>
    <row r="37" spans="1:16" s="284" customFormat="1" ht="25.2" customHeight="1" x14ac:dyDescent="0.2">
      <c r="A37" s="293"/>
      <c r="B37" s="290" t="s">
        <v>363</v>
      </c>
      <c r="C37" s="290"/>
      <c r="D37" s="299">
        <v>701</v>
      </c>
      <c r="E37" s="300" t="s">
        <v>346</v>
      </c>
      <c r="F37" s="300">
        <v>798</v>
      </c>
      <c r="G37" s="308">
        <v>1192</v>
      </c>
      <c r="H37" s="299">
        <v>794</v>
      </c>
      <c r="I37" s="311">
        <v>1905</v>
      </c>
      <c r="J37" s="311">
        <v>3506</v>
      </c>
      <c r="K37" s="308">
        <v>4165</v>
      </c>
      <c r="L37" s="299">
        <v>3251</v>
      </c>
      <c r="M37" s="311">
        <v>4767</v>
      </c>
      <c r="N37" s="311">
        <v>6668</v>
      </c>
      <c r="O37" s="308">
        <v>8388</v>
      </c>
      <c r="P37" s="13"/>
    </row>
    <row r="38" spans="1:16" s="284" customFormat="1" ht="25.2" customHeight="1" x14ac:dyDescent="0.2">
      <c r="A38" s="293"/>
      <c r="B38" s="290" t="s">
        <v>357</v>
      </c>
      <c r="C38" s="290"/>
      <c r="D38" s="299">
        <v>1928</v>
      </c>
      <c r="E38" s="300">
        <v>2205</v>
      </c>
      <c r="F38" s="300">
        <v>2486</v>
      </c>
      <c r="G38" s="308">
        <v>2445</v>
      </c>
      <c r="H38" s="299">
        <v>965</v>
      </c>
      <c r="I38" s="311">
        <v>1612</v>
      </c>
      <c r="J38" s="311">
        <v>1180</v>
      </c>
      <c r="K38" s="308">
        <v>862</v>
      </c>
      <c r="L38" s="299">
        <v>1778</v>
      </c>
      <c r="M38" s="311">
        <v>2337</v>
      </c>
      <c r="N38" s="311">
        <v>2314</v>
      </c>
      <c r="O38" s="308">
        <v>1926</v>
      </c>
      <c r="P38" s="13"/>
    </row>
    <row r="39" spans="1:16" s="284" customFormat="1" ht="25.2" customHeight="1" x14ac:dyDescent="0.2">
      <c r="A39" s="293"/>
      <c r="B39" s="297" t="s">
        <v>355</v>
      </c>
      <c r="C39" s="297"/>
      <c r="D39" s="302">
        <v>4076</v>
      </c>
      <c r="E39" s="303">
        <v>6877</v>
      </c>
      <c r="F39" s="303">
        <v>12170</v>
      </c>
      <c r="G39" s="312">
        <v>12845</v>
      </c>
      <c r="H39" s="302">
        <v>3900</v>
      </c>
      <c r="I39" s="313">
        <v>8086</v>
      </c>
      <c r="J39" s="313">
        <v>15910</v>
      </c>
      <c r="K39" s="312">
        <v>18622</v>
      </c>
      <c r="L39" s="302">
        <v>7266</v>
      </c>
      <c r="M39" s="313">
        <v>8869</v>
      </c>
      <c r="N39" s="313">
        <v>12670</v>
      </c>
      <c r="O39" s="312">
        <v>11065</v>
      </c>
      <c r="P39" s="13"/>
    </row>
    <row r="40" spans="1:16" s="284" customFormat="1" ht="14.4" customHeight="1" x14ac:dyDescent="0.2">
      <c r="A40" s="293"/>
      <c r="B40" s="13"/>
      <c r="C40" s="13"/>
      <c r="D40" s="288"/>
      <c r="E40" s="288"/>
      <c r="F40" s="288"/>
      <c r="G40" s="288"/>
      <c r="H40" s="288"/>
      <c r="I40" s="288"/>
      <c r="J40" s="288"/>
      <c r="K40" s="288"/>
      <c r="L40" s="288"/>
      <c r="M40" s="288"/>
      <c r="N40" s="288"/>
      <c r="O40" s="288"/>
    </row>
    <row r="41" spans="1:16" s="14" customFormat="1" ht="15" x14ac:dyDescent="0.2">
      <c r="A41" s="414" t="s">
        <v>399</v>
      </c>
      <c r="B41" s="414"/>
      <c r="C41" s="414"/>
      <c r="D41" s="414"/>
      <c r="E41" s="414"/>
      <c r="F41" s="414"/>
      <c r="G41" s="414"/>
      <c r="H41" s="414"/>
      <c r="I41" s="414"/>
      <c r="J41" s="414"/>
      <c r="K41" s="414"/>
      <c r="L41" s="363"/>
      <c r="M41" s="363"/>
      <c r="N41" s="363"/>
      <c r="O41" s="363"/>
    </row>
    <row r="42" spans="1:16" s="14" customFormat="1" ht="7.2" customHeight="1" x14ac:dyDescent="0.2">
      <c r="A42" s="360"/>
      <c r="B42" s="360"/>
      <c r="C42" s="360"/>
      <c r="D42" s="360"/>
      <c r="E42" s="360"/>
      <c r="F42" s="360"/>
      <c r="G42" s="360"/>
      <c r="H42" s="360"/>
      <c r="I42" s="360"/>
      <c r="J42" s="360"/>
      <c r="K42" s="360"/>
      <c r="L42" s="363"/>
      <c r="M42" s="363"/>
      <c r="N42" s="363"/>
      <c r="O42" s="363"/>
    </row>
    <row r="43" spans="1:16" s="14" customFormat="1" ht="15" x14ac:dyDescent="0.2">
      <c r="A43" s="414"/>
      <c r="B43" s="414"/>
      <c r="C43" s="414"/>
      <c r="D43" s="414"/>
      <c r="E43" s="414"/>
      <c r="F43" s="414"/>
      <c r="G43" s="414"/>
      <c r="H43" s="414"/>
      <c r="I43" s="414"/>
      <c r="J43" s="414"/>
      <c r="K43" s="414"/>
      <c r="L43" s="363"/>
      <c r="M43" s="363"/>
      <c r="N43" s="363"/>
      <c r="O43" s="363"/>
    </row>
    <row r="44" spans="1:16" s="14" customFormat="1" ht="15.6" thickBot="1" x14ac:dyDescent="0.25">
      <c r="A44" s="325"/>
      <c r="B44" s="325"/>
      <c r="C44" s="325"/>
      <c r="D44" s="350"/>
      <c r="E44" s="350"/>
      <c r="F44" s="350"/>
      <c r="G44" s="350"/>
      <c r="H44" s="350"/>
      <c r="I44" s="350"/>
      <c r="J44" s="350"/>
      <c r="K44" s="350"/>
      <c r="L44" s="363"/>
      <c r="M44" s="363"/>
      <c r="N44" s="363"/>
      <c r="O44" s="363"/>
    </row>
    <row r="45" spans="1:16" s="14" customFormat="1" ht="19.8" customHeight="1" thickBot="1" x14ac:dyDescent="0.25">
      <c r="A45" s="325"/>
      <c r="B45" s="325"/>
      <c r="C45" s="325"/>
      <c r="D45" s="421" t="s">
        <v>420</v>
      </c>
      <c r="E45" s="422"/>
      <c r="F45" s="422"/>
      <c r="G45" s="423"/>
      <c r="H45" s="421" t="s">
        <v>440</v>
      </c>
      <c r="I45" s="422"/>
      <c r="J45" s="422"/>
      <c r="K45" s="423"/>
      <c r="L45" s="421" t="s">
        <v>441</v>
      </c>
      <c r="M45" s="422"/>
      <c r="N45" s="422"/>
      <c r="O45" s="423"/>
    </row>
    <row r="46" spans="1:16" s="14" customFormat="1" ht="36" customHeight="1" x14ac:dyDescent="0.2">
      <c r="A46" s="424" t="s">
        <v>400</v>
      </c>
      <c r="B46" s="424"/>
      <c r="C46" s="219" t="s">
        <v>348</v>
      </c>
      <c r="D46" s="294" t="s">
        <v>365</v>
      </c>
      <c r="E46" s="295" t="s">
        <v>366</v>
      </c>
      <c r="F46" s="295" t="s">
        <v>367</v>
      </c>
      <c r="G46" s="296" t="s">
        <v>368</v>
      </c>
      <c r="H46" s="295" t="s">
        <v>364</v>
      </c>
      <c r="I46" s="295" t="s">
        <v>366</v>
      </c>
      <c r="J46" s="295" t="s">
        <v>367</v>
      </c>
      <c r="K46" s="296" t="s">
        <v>368</v>
      </c>
      <c r="L46" s="295" t="s">
        <v>364</v>
      </c>
      <c r="M46" s="295" t="s">
        <v>366</v>
      </c>
      <c r="N46" s="295" t="s">
        <v>367</v>
      </c>
      <c r="O46" s="296" t="s">
        <v>368</v>
      </c>
    </row>
    <row r="47" spans="1:16" s="14" customFormat="1" ht="24.6" customHeight="1" x14ac:dyDescent="0.2">
      <c r="A47" s="18"/>
      <c r="B47" s="425" t="s">
        <v>369</v>
      </c>
      <c r="C47" s="16" t="s">
        <v>375</v>
      </c>
      <c r="D47" s="299">
        <v>2736</v>
      </c>
      <c r="E47" s="300">
        <v>6091</v>
      </c>
      <c r="F47" s="300">
        <v>9663</v>
      </c>
      <c r="G47" s="301">
        <v>12831</v>
      </c>
      <c r="H47" s="299">
        <v>2869</v>
      </c>
      <c r="I47" s="300">
        <v>6144</v>
      </c>
      <c r="J47" s="300">
        <v>9616</v>
      </c>
      <c r="K47" s="301">
        <v>12756</v>
      </c>
      <c r="L47" s="299">
        <v>2831</v>
      </c>
      <c r="M47" s="300">
        <v>4341</v>
      </c>
      <c r="N47" s="300">
        <v>7470</v>
      </c>
      <c r="O47" s="301">
        <v>10472</v>
      </c>
    </row>
    <row r="48" spans="1:16" s="14" customFormat="1" ht="24.6" customHeight="1" x14ac:dyDescent="0.2">
      <c r="A48" s="18"/>
      <c r="B48" s="416"/>
      <c r="C48" s="16" t="s">
        <v>376</v>
      </c>
      <c r="D48" s="299">
        <v>2381</v>
      </c>
      <c r="E48" s="300">
        <v>7339</v>
      </c>
      <c r="F48" s="300">
        <v>14999</v>
      </c>
      <c r="G48" s="301">
        <v>17753</v>
      </c>
      <c r="H48" s="299">
        <v>2671</v>
      </c>
      <c r="I48" s="300">
        <v>8142</v>
      </c>
      <c r="J48" s="300">
        <v>17614</v>
      </c>
      <c r="K48" s="301">
        <v>20932</v>
      </c>
      <c r="L48" s="299">
        <v>2950</v>
      </c>
      <c r="M48" s="300">
        <v>9462</v>
      </c>
      <c r="N48" s="300">
        <v>19139</v>
      </c>
      <c r="O48" s="301">
        <v>22265</v>
      </c>
    </row>
    <row r="49" spans="1:15" s="14" customFormat="1" ht="24.6" customHeight="1" x14ac:dyDescent="0.2">
      <c r="A49" s="18"/>
      <c r="B49" s="426"/>
      <c r="C49" s="16" t="s">
        <v>377</v>
      </c>
      <c r="D49" s="299">
        <v>4040</v>
      </c>
      <c r="E49" s="300">
        <v>8072</v>
      </c>
      <c r="F49" s="300">
        <v>12657</v>
      </c>
      <c r="G49" s="301">
        <v>17222</v>
      </c>
      <c r="H49" s="299">
        <v>3913</v>
      </c>
      <c r="I49" s="300">
        <v>7605</v>
      </c>
      <c r="J49" s="300">
        <v>11934</v>
      </c>
      <c r="K49" s="301">
        <v>16809</v>
      </c>
      <c r="L49" s="299">
        <v>4146</v>
      </c>
      <c r="M49" s="300">
        <v>6814</v>
      </c>
      <c r="N49" s="300">
        <v>10227</v>
      </c>
      <c r="O49" s="301">
        <v>13944</v>
      </c>
    </row>
    <row r="50" spans="1:15" s="14" customFormat="1" ht="24.6" customHeight="1" x14ac:dyDescent="0.2">
      <c r="A50" s="18"/>
      <c r="B50" s="286"/>
      <c r="C50" s="298" t="s">
        <v>355</v>
      </c>
      <c r="D50" s="302">
        <v>9159</v>
      </c>
      <c r="E50" s="303">
        <v>21503</v>
      </c>
      <c r="F50" s="303">
        <v>37319</v>
      </c>
      <c r="G50" s="304">
        <v>47808</v>
      </c>
      <c r="H50" s="302">
        <v>9454</v>
      </c>
      <c r="I50" s="303">
        <v>21892</v>
      </c>
      <c r="J50" s="303">
        <v>39165</v>
      </c>
      <c r="K50" s="304">
        <v>50499</v>
      </c>
      <c r="L50" s="302">
        <v>9928</v>
      </c>
      <c r="M50" s="303">
        <v>20618</v>
      </c>
      <c r="N50" s="303">
        <v>36837</v>
      </c>
      <c r="O50" s="304">
        <v>46682</v>
      </c>
    </row>
    <row r="51" spans="1:15" s="14" customFormat="1" ht="24.6" customHeight="1" x14ac:dyDescent="0.2">
      <c r="A51" s="18"/>
      <c r="B51" s="425" t="s">
        <v>370</v>
      </c>
      <c r="C51" s="16" t="s">
        <v>378</v>
      </c>
      <c r="D51" s="299">
        <v>3065</v>
      </c>
      <c r="E51" s="300">
        <v>6271</v>
      </c>
      <c r="F51" s="300">
        <v>9371</v>
      </c>
      <c r="G51" s="301">
        <v>12305</v>
      </c>
      <c r="H51" s="299">
        <v>2790</v>
      </c>
      <c r="I51" s="300">
        <v>5941</v>
      </c>
      <c r="J51" s="300">
        <v>9100</v>
      </c>
      <c r="K51" s="301">
        <v>12046</v>
      </c>
      <c r="L51" s="299">
        <v>2823</v>
      </c>
      <c r="M51" s="300">
        <v>3267</v>
      </c>
      <c r="N51" s="300">
        <v>4189</v>
      </c>
      <c r="O51" s="301">
        <v>6039</v>
      </c>
    </row>
    <row r="52" spans="1:15" s="14" customFormat="1" ht="24.6" customHeight="1" x14ac:dyDescent="0.2">
      <c r="A52" s="18"/>
      <c r="B52" s="416"/>
      <c r="C52" s="16" t="s">
        <v>376</v>
      </c>
      <c r="D52" s="299">
        <v>4508</v>
      </c>
      <c r="E52" s="300">
        <v>11833</v>
      </c>
      <c r="F52" s="300">
        <v>20786</v>
      </c>
      <c r="G52" s="301">
        <v>25844</v>
      </c>
      <c r="H52" s="299">
        <v>4975</v>
      </c>
      <c r="I52" s="300">
        <v>12717</v>
      </c>
      <c r="J52" s="300">
        <v>22755</v>
      </c>
      <c r="K52" s="301">
        <v>28602</v>
      </c>
      <c r="L52" s="299">
        <v>5633</v>
      </c>
      <c r="M52" s="300">
        <v>14723</v>
      </c>
      <c r="N52" s="300">
        <v>24704</v>
      </c>
      <c r="O52" s="301">
        <v>30760</v>
      </c>
    </row>
    <row r="53" spans="1:15" s="14" customFormat="1" ht="24.6" customHeight="1" x14ac:dyDescent="0.2">
      <c r="A53" s="18"/>
      <c r="B53" s="426"/>
      <c r="C53" s="16" t="s">
        <v>377</v>
      </c>
      <c r="D53" s="299">
        <v>6465</v>
      </c>
      <c r="E53" s="300">
        <v>13493</v>
      </c>
      <c r="F53" s="300">
        <v>20776</v>
      </c>
      <c r="G53" s="301">
        <v>27867</v>
      </c>
      <c r="H53" s="299">
        <v>6519</v>
      </c>
      <c r="I53" s="300">
        <v>13683</v>
      </c>
      <c r="J53" s="300">
        <v>21575</v>
      </c>
      <c r="K53" s="301">
        <v>29026</v>
      </c>
      <c r="L53" s="299">
        <v>6896</v>
      </c>
      <c r="M53" s="300">
        <v>9271</v>
      </c>
      <c r="N53" s="300">
        <v>13018</v>
      </c>
      <c r="O53" s="301">
        <v>19277</v>
      </c>
    </row>
    <row r="54" spans="1:15" s="14" customFormat="1" ht="24.6" customHeight="1" x14ac:dyDescent="0.2">
      <c r="A54" s="18"/>
      <c r="B54" s="286"/>
      <c r="C54" s="298" t="s">
        <v>355</v>
      </c>
      <c r="D54" s="302">
        <v>14040</v>
      </c>
      <c r="E54" s="303">
        <v>31598</v>
      </c>
      <c r="F54" s="303">
        <v>50933</v>
      </c>
      <c r="G54" s="304">
        <v>66016</v>
      </c>
      <c r="H54" s="302">
        <v>14285</v>
      </c>
      <c r="I54" s="303">
        <v>32341</v>
      </c>
      <c r="J54" s="303">
        <v>53431</v>
      </c>
      <c r="K54" s="304">
        <v>69675</v>
      </c>
      <c r="L54" s="302">
        <v>15353</v>
      </c>
      <c r="M54" s="303">
        <v>27261</v>
      </c>
      <c r="N54" s="303">
        <v>41912</v>
      </c>
      <c r="O54" s="304">
        <v>56077</v>
      </c>
    </row>
    <row r="55" spans="1:15" s="14" customFormat="1" ht="24.6" customHeight="1" x14ac:dyDescent="0.2">
      <c r="A55" s="18"/>
      <c r="B55" s="425" t="s">
        <v>371</v>
      </c>
      <c r="C55" s="16" t="s">
        <v>379</v>
      </c>
      <c r="D55" s="299">
        <v>8123</v>
      </c>
      <c r="E55" s="300">
        <v>15715</v>
      </c>
      <c r="F55" s="300">
        <v>21851</v>
      </c>
      <c r="G55" s="301">
        <v>33057</v>
      </c>
      <c r="H55" s="299">
        <v>8576</v>
      </c>
      <c r="I55" s="300">
        <v>16290</v>
      </c>
      <c r="J55" s="300">
        <v>23035</v>
      </c>
      <c r="K55" s="301">
        <v>35786</v>
      </c>
      <c r="L55" s="299">
        <v>9862</v>
      </c>
      <c r="M55" s="300">
        <v>17526</v>
      </c>
      <c r="N55" s="300">
        <v>24640</v>
      </c>
      <c r="O55" s="301">
        <v>38860</v>
      </c>
    </row>
    <row r="56" spans="1:15" s="14" customFormat="1" ht="24.6" customHeight="1" x14ac:dyDescent="0.2">
      <c r="A56" s="18"/>
      <c r="B56" s="416"/>
      <c r="C56" s="16" t="s">
        <v>380</v>
      </c>
      <c r="D56" s="299">
        <v>4454</v>
      </c>
      <c r="E56" s="300">
        <v>9301</v>
      </c>
      <c r="F56" s="300">
        <v>14448</v>
      </c>
      <c r="G56" s="301">
        <v>19511</v>
      </c>
      <c r="H56" s="299">
        <v>4354</v>
      </c>
      <c r="I56" s="300">
        <v>9526</v>
      </c>
      <c r="J56" s="300">
        <v>14734</v>
      </c>
      <c r="K56" s="301">
        <v>20279</v>
      </c>
      <c r="L56" s="299">
        <v>5272</v>
      </c>
      <c r="M56" s="300">
        <v>10737</v>
      </c>
      <c r="N56" s="300">
        <v>16749</v>
      </c>
      <c r="O56" s="301">
        <v>22901</v>
      </c>
    </row>
    <row r="57" spans="1:15" s="14" customFormat="1" ht="24.6" customHeight="1" x14ac:dyDescent="0.2">
      <c r="A57" s="18"/>
      <c r="B57" s="426"/>
      <c r="C57" s="16" t="s">
        <v>377</v>
      </c>
      <c r="D57" s="299">
        <v>1154</v>
      </c>
      <c r="E57" s="300">
        <v>2471</v>
      </c>
      <c r="F57" s="300">
        <v>3919</v>
      </c>
      <c r="G57" s="301">
        <v>5278</v>
      </c>
      <c r="H57" s="299">
        <v>1277</v>
      </c>
      <c r="I57" s="300">
        <v>2767</v>
      </c>
      <c r="J57" s="300">
        <v>4415</v>
      </c>
      <c r="K57" s="301">
        <v>5824</v>
      </c>
      <c r="L57" s="299">
        <v>1334</v>
      </c>
      <c r="M57" s="300">
        <v>1698</v>
      </c>
      <c r="N57" s="300">
        <v>1935</v>
      </c>
      <c r="O57" s="301">
        <v>2975</v>
      </c>
    </row>
    <row r="58" spans="1:15" s="14" customFormat="1" ht="24.6" customHeight="1" x14ac:dyDescent="0.2">
      <c r="A58" s="18"/>
      <c r="B58" s="286"/>
      <c r="C58" s="298" t="s">
        <v>355</v>
      </c>
      <c r="D58" s="302">
        <v>13733</v>
      </c>
      <c r="E58" s="303">
        <v>27489</v>
      </c>
      <c r="F58" s="303">
        <v>40219</v>
      </c>
      <c r="G58" s="304">
        <v>57847</v>
      </c>
      <c r="H58" s="302">
        <v>14208</v>
      </c>
      <c r="I58" s="303">
        <v>28584</v>
      </c>
      <c r="J58" s="303">
        <v>42185</v>
      </c>
      <c r="K58" s="304">
        <v>61890</v>
      </c>
      <c r="L58" s="302">
        <v>16470</v>
      </c>
      <c r="M58" s="303">
        <v>29962</v>
      </c>
      <c r="N58" s="303">
        <v>43325</v>
      </c>
      <c r="O58" s="304">
        <v>64737</v>
      </c>
    </row>
    <row r="59" spans="1:15" s="14" customFormat="1" ht="24.6" customHeight="1" x14ac:dyDescent="0.2">
      <c r="A59" s="18"/>
      <c r="B59" s="16" t="s">
        <v>372</v>
      </c>
      <c r="C59" s="16"/>
      <c r="D59" s="299">
        <v>2253</v>
      </c>
      <c r="E59" s="300">
        <v>5246</v>
      </c>
      <c r="F59" s="300">
        <v>8322</v>
      </c>
      <c r="G59" s="301">
        <v>11158</v>
      </c>
      <c r="H59" s="299">
        <v>2697</v>
      </c>
      <c r="I59" s="300">
        <v>6203</v>
      </c>
      <c r="J59" s="300">
        <v>9928</v>
      </c>
      <c r="K59" s="301">
        <v>13348</v>
      </c>
      <c r="L59" s="299">
        <v>2773</v>
      </c>
      <c r="M59" s="300">
        <v>6614</v>
      </c>
      <c r="N59" s="300">
        <v>10340</v>
      </c>
      <c r="O59" s="301">
        <v>13934</v>
      </c>
    </row>
    <row r="60" spans="1:15" s="14" customFormat="1" ht="24.6" customHeight="1" x14ac:dyDescent="0.2">
      <c r="A60" s="18"/>
      <c r="B60" s="16" t="s">
        <v>373</v>
      </c>
      <c r="C60" s="16"/>
      <c r="D60" s="299">
        <v>12994</v>
      </c>
      <c r="E60" s="300">
        <v>28671</v>
      </c>
      <c r="F60" s="300">
        <v>46677</v>
      </c>
      <c r="G60" s="301">
        <v>61189</v>
      </c>
      <c r="H60" s="299">
        <v>13647</v>
      </c>
      <c r="I60" s="300">
        <v>30398</v>
      </c>
      <c r="J60" s="300">
        <v>50069</v>
      </c>
      <c r="K60" s="301">
        <v>65962</v>
      </c>
      <c r="L60" s="299">
        <v>14773</v>
      </c>
      <c r="M60" s="300">
        <v>30125</v>
      </c>
      <c r="N60" s="300">
        <v>49881</v>
      </c>
      <c r="O60" s="301">
        <v>67381</v>
      </c>
    </row>
    <row r="61" spans="1:15" s="14" customFormat="1" ht="24.6" customHeight="1" x14ac:dyDescent="0.2">
      <c r="A61" s="18"/>
      <c r="B61" s="16" t="s">
        <v>374</v>
      </c>
      <c r="C61" s="16"/>
      <c r="D61" s="299">
        <v>13238</v>
      </c>
      <c r="E61" s="300">
        <v>24638</v>
      </c>
      <c r="F61" s="300">
        <v>42462</v>
      </c>
      <c r="G61" s="301">
        <v>59902</v>
      </c>
      <c r="H61" s="299">
        <v>16780</v>
      </c>
      <c r="I61" s="300">
        <v>33713</v>
      </c>
      <c r="J61" s="300">
        <v>51761</v>
      </c>
      <c r="K61" s="301">
        <v>71214</v>
      </c>
      <c r="L61" s="299">
        <v>19687</v>
      </c>
      <c r="M61" s="300">
        <v>39441</v>
      </c>
      <c r="N61" s="300">
        <v>58871</v>
      </c>
      <c r="O61" s="301">
        <v>82316</v>
      </c>
    </row>
    <row r="62" spans="1:15" s="14" customFormat="1" ht="24.6" customHeight="1" x14ac:dyDescent="0.2">
      <c r="A62" s="18"/>
      <c r="B62" s="298" t="s">
        <v>355</v>
      </c>
      <c r="C62" s="298"/>
      <c r="D62" s="302">
        <v>65420</v>
      </c>
      <c r="E62" s="303">
        <v>139147</v>
      </c>
      <c r="F62" s="303">
        <v>225933</v>
      </c>
      <c r="G62" s="304">
        <v>303921</v>
      </c>
      <c r="H62" s="302">
        <v>71075</v>
      </c>
      <c r="I62" s="303">
        <v>153135</v>
      </c>
      <c r="J62" s="303">
        <v>246541</v>
      </c>
      <c r="K62" s="304">
        <v>332590</v>
      </c>
      <c r="L62" s="302">
        <v>78986</v>
      </c>
      <c r="M62" s="303">
        <v>154024</v>
      </c>
      <c r="N62" s="303">
        <v>241170</v>
      </c>
      <c r="O62" s="304">
        <v>331129</v>
      </c>
    </row>
    <row r="63" spans="1:15" s="14" customFormat="1" ht="21" customHeight="1" x14ac:dyDescent="0.2">
      <c r="A63" s="18"/>
      <c r="B63" s="16"/>
      <c r="C63" s="16"/>
      <c r="D63" s="288"/>
      <c r="E63" s="288"/>
      <c r="F63" s="288"/>
      <c r="G63" s="288"/>
      <c r="H63" s="288"/>
      <c r="I63" s="288"/>
      <c r="J63" s="288"/>
      <c r="K63" s="288"/>
      <c r="L63" s="288"/>
      <c r="M63" s="288"/>
      <c r="N63" s="288"/>
      <c r="O63" s="288"/>
    </row>
    <row r="64" spans="1:15" s="14" customFormat="1" ht="15" x14ac:dyDescent="0.2">
      <c r="A64" s="414" t="s">
        <v>399</v>
      </c>
      <c r="B64" s="414"/>
      <c r="C64" s="414"/>
      <c r="D64" s="414"/>
      <c r="E64" s="414"/>
      <c r="F64" s="414"/>
      <c r="G64" s="414"/>
      <c r="H64" s="414"/>
      <c r="I64" s="414"/>
      <c r="J64" s="414"/>
      <c r="K64" s="414"/>
      <c r="L64" s="363"/>
      <c r="M64" s="363"/>
      <c r="N64" s="363"/>
      <c r="O64" s="363"/>
    </row>
    <row r="65" spans="1:15" s="14" customFormat="1" ht="7.2" customHeight="1" x14ac:dyDescent="0.2">
      <c r="A65" s="283"/>
      <c r="B65" s="283"/>
      <c r="C65" s="283"/>
      <c r="D65" s="350"/>
      <c r="E65" s="350"/>
      <c r="F65" s="350"/>
      <c r="G65" s="350"/>
      <c r="H65" s="350"/>
      <c r="I65" s="350"/>
      <c r="J65" s="350"/>
      <c r="K65" s="350"/>
      <c r="L65" s="363"/>
      <c r="M65" s="363"/>
      <c r="N65" s="363"/>
      <c r="O65" s="363"/>
    </row>
    <row r="66" spans="1:15" s="14" customFormat="1" ht="15" x14ac:dyDescent="0.2"/>
    <row r="67" spans="1:15" s="14" customFormat="1" ht="15" x14ac:dyDescent="0.2">
      <c r="A67" s="18"/>
      <c r="B67" s="16"/>
      <c r="C67" s="16"/>
      <c r="D67" s="288"/>
      <c r="E67" s="288"/>
      <c r="F67" s="288"/>
      <c r="G67" s="288"/>
      <c r="H67" s="288"/>
      <c r="I67" s="288"/>
      <c r="J67" s="288"/>
      <c r="K67" s="288"/>
      <c r="L67" s="288"/>
      <c r="M67" s="288"/>
      <c r="N67" s="288"/>
      <c r="O67" s="288"/>
    </row>
    <row r="68" spans="1:15" s="14" customFormat="1" ht="21" hidden="1" customHeight="1" outlineLevel="1" x14ac:dyDescent="0.2">
      <c r="A68" s="18"/>
      <c r="B68" s="16"/>
      <c r="C68" s="16"/>
      <c r="D68" s="421" t="s">
        <v>397</v>
      </c>
      <c r="E68" s="422"/>
      <c r="F68" s="422"/>
      <c r="G68" s="423"/>
      <c r="H68" s="421" t="s">
        <v>398</v>
      </c>
      <c r="I68" s="422"/>
      <c r="J68" s="422"/>
      <c r="K68" s="423"/>
      <c r="L68" s="421" t="s">
        <v>398</v>
      </c>
      <c r="M68" s="422"/>
      <c r="N68" s="422"/>
      <c r="O68" s="423"/>
    </row>
    <row r="69" spans="1:15" s="12" customFormat="1" ht="39.6" hidden="1" customHeight="1" outlineLevel="1" x14ac:dyDescent="0.2">
      <c r="A69" s="316" t="s">
        <v>363</v>
      </c>
      <c r="B69" s="220"/>
      <c r="C69" s="317"/>
      <c r="D69" s="294" t="s">
        <v>365</v>
      </c>
      <c r="E69" s="295" t="s">
        <v>366</v>
      </c>
      <c r="F69" s="295" t="s">
        <v>367</v>
      </c>
      <c r="G69" s="296" t="s">
        <v>368</v>
      </c>
      <c r="H69" s="295" t="s">
        <v>364</v>
      </c>
      <c r="I69" s="295" t="s">
        <v>366</v>
      </c>
      <c r="J69" s="295" t="s">
        <v>367</v>
      </c>
      <c r="K69" s="296" t="s">
        <v>368</v>
      </c>
      <c r="L69" s="295" t="s">
        <v>364</v>
      </c>
      <c r="M69" s="295" t="s">
        <v>366</v>
      </c>
      <c r="N69" s="295" t="s">
        <v>367</v>
      </c>
      <c r="O69" s="296" t="s">
        <v>368</v>
      </c>
    </row>
    <row r="70" spans="1:15" s="14" customFormat="1" ht="19.8" hidden="1" customHeight="1" outlineLevel="1" x14ac:dyDescent="0.2">
      <c r="A70" s="18"/>
      <c r="B70" s="16" t="s">
        <v>382</v>
      </c>
      <c r="C70" s="16" t="s">
        <v>381</v>
      </c>
      <c r="D70" s="305">
        <v>319</v>
      </c>
      <c r="E70" s="306">
        <v>430</v>
      </c>
      <c r="F70" s="306">
        <v>829</v>
      </c>
      <c r="G70" s="320"/>
      <c r="H70" s="305">
        <v>309</v>
      </c>
      <c r="I70" s="306">
        <v>694</v>
      </c>
      <c r="J70" s="306">
        <v>1073</v>
      </c>
      <c r="K70" s="320"/>
      <c r="L70" s="305">
        <v>309</v>
      </c>
      <c r="M70" s="306">
        <v>694</v>
      </c>
      <c r="N70" s="306">
        <v>1073</v>
      </c>
      <c r="O70" s="320"/>
    </row>
    <row r="71" spans="1:15" s="14" customFormat="1" ht="19.8" hidden="1" customHeight="1" outlineLevel="1" x14ac:dyDescent="0.2">
      <c r="A71" s="18"/>
      <c r="B71" s="14" t="s">
        <v>385</v>
      </c>
      <c r="C71" s="16" t="s">
        <v>82</v>
      </c>
      <c r="D71" s="299">
        <v>17</v>
      </c>
      <c r="E71" s="300" t="s">
        <v>394</v>
      </c>
      <c r="F71" s="300" t="s">
        <v>393</v>
      </c>
      <c r="G71" s="301"/>
      <c r="H71" s="299">
        <v>29</v>
      </c>
      <c r="I71" s="300">
        <v>56</v>
      </c>
      <c r="J71" s="300">
        <v>101</v>
      </c>
      <c r="K71" s="301"/>
      <c r="L71" s="299">
        <v>29</v>
      </c>
      <c r="M71" s="300">
        <v>56</v>
      </c>
      <c r="N71" s="300">
        <v>101</v>
      </c>
      <c r="O71" s="301"/>
    </row>
    <row r="72" spans="1:15" s="14" customFormat="1" ht="19.8" hidden="1" customHeight="1" outlineLevel="1" x14ac:dyDescent="0.2">
      <c r="A72" s="18"/>
      <c r="B72" s="14" t="s">
        <v>384</v>
      </c>
      <c r="C72" s="16"/>
      <c r="D72" s="299"/>
      <c r="E72" s="300"/>
      <c r="F72" s="300"/>
      <c r="G72" s="301"/>
      <c r="H72" s="299"/>
      <c r="I72" s="300"/>
      <c r="J72" s="300"/>
      <c r="K72" s="301"/>
      <c r="L72" s="299"/>
      <c r="M72" s="300"/>
      <c r="N72" s="300"/>
      <c r="O72" s="301"/>
    </row>
    <row r="73" spans="1:15" s="14" customFormat="1" ht="19.8" hidden="1" customHeight="1" outlineLevel="1" x14ac:dyDescent="0.2">
      <c r="A73" s="18"/>
      <c r="B73" s="287" t="s">
        <v>388</v>
      </c>
      <c r="C73" s="324" t="s">
        <v>381</v>
      </c>
      <c r="D73" s="306">
        <v>27</v>
      </c>
      <c r="E73" s="306">
        <v>56</v>
      </c>
      <c r="F73" s="306">
        <v>85</v>
      </c>
      <c r="G73" s="320"/>
      <c r="H73" s="305">
        <v>38</v>
      </c>
      <c r="I73" s="306">
        <v>68</v>
      </c>
      <c r="J73" s="306">
        <v>97</v>
      </c>
      <c r="K73" s="320"/>
      <c r="L73" s="305">
        <v>38</v>
      </c>
      <c r="M73" s="306">
        <v>68</v>
      </c>
      <c r="N73" s="306">
        <v>97</v>
      </c>
      <c r="O73" s="320"/>
    </row>
    <row r="74" spans="1:15" s="14" customFormat="1" ht="19.8" hidden="1" customHeight="1" outlineLevel="1" x14ac:dyDescent="0.2">
      <c r="A74" s="18"/>
      <c r="B74" s="14" t="s">
        <v>386</v>
      </c>
      <c r="C74" s="318" t="s">
        <v>82</v>
      </c>
      <c r="D74" s="300" t="s">
        <v>392</v>
      </c>
      <c r="E74" s="300" t="s">
        <v>391</v>
      </c>
      <c r="F74" s="300" t="s">
        <v>396</v>
      </c>
      <c r="G74" s="301"/>
      <c r="H74" s="299">
        <v>2</v>
      </c>
      <c r="I74" s="300" t="s">
        <v>390</v>
      </c>
      <c r="J74" s="300" t="s">
        <v>395</v>
      </c>
      <c r="K74" s="301"/>
      <c r="L74" s="299">
        <v>2</v>
      </c>
      <c r="M74" s="300" t="s">
        <v>390</v>
      </c>
      <c r="N74" s="300" t="s">
        <v>395</v>
      </c>
      <c r="O74" s="301"/>
    </row>
    <row r="75" spans="1:15" s="14" customFormat="1" ht="19.8" hidden="1" customHeight="1" outlineLevel="1" x14ac:dyDescent="0.2">
      <c r="A75" s="18"/>
      <c r="B75" s="16" t="s">
        <v>387</v>
      </c>
      <c r="C75" s="318"/>
      <c r="D75" s="300"/>
      <c r="E75" s="300"/>
      <c r="F75" s="300"/>
      <c r="G75" s="301"/>
      <c r="H75" s="299"/>
      <c r="I75" s="300"/>
      <c r="J75" s="300"/>
      <c r="K75" s="301"/>
      <c r="L75" s="299"/>
      <c r="M75" s="300"/>
      <c r="N75" s="300"/>
      <c r="O75" s="301"/>
    </row>
    <row r="76" spans="1:15" s="14" customFormat="1" ht="19.8" hidden="1" customHeight="1" outlineLevel="1" x14ac:dyDescent="0.2">
      <c r="A76" s="18"/>
      <c r="B76" s="287" t="s">
        <v>383</v>
      </c>
      <c r="C76" s="287" t="s">
        <v>381</v>
      </c>
      <c r="D76" s="305">
        <v>24</v>
      </c>
      <c r="E76" s="306">
        <v>54</v>
      </c>
      <c r="F76" s="306">
        <v>84</v>
      </c>
      <c r="G76" s="320"/>
      <c r="H76" s="305">
        <v>32</v>
      </c>
      <c r="I76" s="306">
        <v>58</v>
      </c>
      <c r="J76" s="306">
        <v>89</v>
      </c>
      <c r="K76" s="320"/>
      <c r="L76" s="305">
        <v>32</v>
      </c>
      <c r="M76" s="306">
        <v>58</v>
      </c>
      <c r="N76" s="306">
        <v>89</v>
      </c>
      <c r="O76" s="320"/>
    </row>
    <row r="77" spans="1:15" s="14" customFormat="1" ht="19.8" hidden="1" customHeight="1" outlineLevel="1" x14ac:dyDescent="0.2">
      <c r="A77" s="18"/>
      <c r="B77" s="16" t="s">
        <v>386</v>
      </c>
      <c r="C77" s="318" t="s">
        <v>82</v>
      </c>
      <c r="D77" s="299">
        <v>6</v>
      </c>
      <c r="E77" s="300">
        <v>13</v>
      </c>
      <c r="F77" s="300">
        <v>18</v>
      </c>
      <c r="G77" s="301"/>
      <c r="H77" s="299">
        <v>1</v>
      </c>
      <c r="I77" s="300">
        <v>9</v>
      </c>
      <c r="J77" s="300">
        <v>18</v>
      </c>
      <c r="K77" s="301"/>
      <c r="L77" s="299">
        <v>1</v>
      </c>
      <c r="M77" s="300">
        <v>9</v>
      </c>
      <c r="N77" s="300">
        <v>18</v>
      </c>
      <c r="O77" s="301"/>
    </row>
    <row r="78" spans="1:15" s="14" customFormat="1" ht="19.8" hidden="1" customHeight="1" outlineLevel="1" x14ac:dyDescent="0.2">
      <c r="A78" s="18"/>
      <c r="B78" s="86" t="s">
        <v>387</v>
      </c>
      <c r="C78" s="319"/>
      <c r="D78" s="321"/>
      <c r="E78" s="322"/>
      <c r="F78" s="322"/>
      <c r="G78" s="323"/>
      <c r="H78" s="321"/>
      <c r="I78" s="322"/>
      <c r="J78" s="322"/>
      <c r="K78" s="323"/>
      <c r="L78" s="321"/>
      <c r="M78" s="322"/>
      <c r="N78" s="322"/>
      <c r="O78" s="323"/>
    </row>
    <row r="79" spans="1:15" s="14" customFormat="1" ht="15" hidden="1" outlineLevel="1" x14ac:dyDescent="0.2">
      <c r="A79" s="18"/>
      <c r="B79" s="16"/>
      <c r="C79" s="16"/>
      <c r="D79" s="288"/>
      <c r="E79" s="288"/>
      <c r="F79" s="288"/>
      <c r="G79" s="288"/>
      <c r="H79" s="288"/>
      <c r="I79" s="288"/>
      <c r="J79" s="288"/>
      <c r="K79" s="288"/>
      <c r="L79" s="288"/>
      <c r="M79" s="288"/>
      <c r="N79" s="288"/>
      <c r="O79" s="288"/>
    </row>
    <row r="80" spans="1:15" s="14" customFormat="1" ht="9.6" hidden="1" customHeight="1" outlineLevel="1" x14ac:dyDescent="0.2">
      <c r="A80" s="18"/>
      <c r="B80" s="16"/>
      <c r="C80" s="16"/>
      <c r="D80" s="315"/>
      <c r="E80" s="315"/>
      <c r="F80" s="315"/>
      <c r="G80" s="288"/>
      <c r="H80" s="288"/>
      <c r="I80" s="288"/>
      <c r="J80" s="288"/>
      <c r="K80" s="288"/>
      <c r="L80" s="288"/>
      <c r="M80" s="288"/>
      <c r="N80" s="288"/>
      <c r="O80" s="288"/>
    </row>
    <row r="81" spans="1:15" s="14" customFormat="1" ht="57" hidden="1" customHeight="1" outlineLevel="1" x14ac:dyDescent="0.2">
      <c r="A81" s="420" t="s">
        <v>389</v>
      </c>
      <c r="B81" s="420"/>
      <c r="C81" s="420"/>
      <c r="D81" s="420"/>
      <c r="E81" s="420"/>
      <c r="F81" s="420"/>
      <c r="G81" s="420"/>
      <c r="H81" s="420"/>
      <c r="I81" s="420"/>
      <c r="J81" s="420"/>
      <c r="K81" s="420"/>
      <c r="L81" s="365"/>
      <c r="M81" s="365"/>
      <c r="N81" s="365"/>
      <c r="O81" s="365"/>
    </row>
    <row r="82" spans="1:15" ht="20.100000000000001" customHeight="1" collapsed="1" x14ac:dyDescent="0.2"/>
  </sheetData>
  <mergeCells count="22">
    <mergeCell ref="L4:O4"/>
    <mergeCell ref="L6:O12"/>
    <mergeCell ref="L23:O30"/>
    <mergeCell ref="L45:O45"/>
    <mergeCell ref="L68:O68"/>
    <mergeCell ref="D4:G4"/>
    <mergeCell ref="H4:K4"/>
    <mergeCell ref="A41:K41"/>
    <mergeCell ref="D68:G68"/>
    <mergeCell ref="H68:K68"/>
    <mergeCell ref="A43:K43"/>
    <mergeCell ref="A5:C5"/>
    <mergeCell ref="A64:K64"/>
    <mergeCell ref="H6:K12"/>
    <mergeCell ref="H23:K30"/>
    <mergeCell ref="A81:K81"/>
    <mergeCell ref="D45:G45"/>
    <mergeCell ref="H45:K45"/>
    <mergeCell ref="A46:B46"/>
    <mergeCell ref="B55:B57"/>
    <mergeCell ref="B51:B53"/>
    <mergeCell ref="B47:B49"/>
  </mergeCells>
  <phoneticPr fontId="2"/>
  <pageMargins left="0.19685039370078741" right="0.19685039370078741" top="0.39370078740157483" bottom="0" header="0" footer="0"/>
  <pageSetup paperSize="9" scale="53" firstPageNumber="8" orientation="landscape" useFirstPageNumber="1" r:id="rId1"/>
  <headerFooter>
    <oddFooter>&amp;R&amp;P</oddFooter>
  </headerFooter>
  <rowBreaks count="1" manualBreakCount="1">
    <brk id="44" max="18" man="1"/>
  </rowBreaks>
  <customProperties>
    <customPr name="_pios_id" r:id="rId2"/>
    <customPr name="Ibp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94"/>
  <sheetViews>
    <sheetView zoomScale="70" zoomScaleNormal="70" zoomScaleSheetLayoutView="55" workbookViewId="0">
      <selection activeCell="V41" sqref="V41"/>
    </sheetView>
  </sheetViews>
  <sheetFormatPr defaultColWidth="8.88671875" defaultRowHeight="13.2" x14ac:dyDescent="0.2"/>
  <cols>
    <col min="1" max="1" width="2.109375" style="202" customWidth="1"/>
    <col min="2" max="4" width="8.88671875" style="202"/>
    <col min="5" max="11" width="8.88671875" style="202" customWidth="1"/>
    <col min="12" max="16384" width="8.88671875" style="202"/>
  </cols>
  <sheetData>
    <row r="1" spans="2:4" ht="18.600000000000001" x14ac:dyDescent="0.2">
      <c r="B1" s="112" t="s">
        <v>410</v>
      </c>
      <c r="C1" s="245"/>
      <c r="D1" s="246"/>
    </row>
    <row r="2" spans="2:4" ht="18.600000000000001" x14ac:dyDescent="0.2">
      <c r="B2" s="112"/>
      <c r="C2" s="247"/>
      <c r="D2" s="246"/>
    </row>
    <row r="3" spans="2:4" ht="18.600000000000001" x14ac:dyDescent="0.2">
      <c r="B3" s="112"/>
      <c r="C3" s="247"/>
      <c r="D3" s="246"/>
    </row>
    <row r="4" spans="2:4" ht="18.600000000000001" x14ac:dyDescent="0.2">
      <c r="B4" s="112"/>
      <c r="C4" s="247"/>
      <c r="D4" s="246"/>
    </row>
    <row r="25" spans="2:9" x14ac:dyDescent="0.2">
      <c r="B25" s="248" t="s">
        <v>317</v>
      </c>
      <c r="I25" s="248" t="s">
        <v>317</v>
      </c>
    </row>
    <row r="32" spans="2:9" x14ac:dyDescent="0.2">
      <c r="B32" s="248"/>
    </row>
    <row r="43" spans="6:13" x14ac:dyDescent="0.2">
      <c r="K43" s="259"/>
      <c r="L43" s="259"/>
      <c r="M43" s="259"/>
    </row>
    <row r="44" spans="6:13" x14ac:dyDescent="0.2">
      <c r="F44" s="258"/>
      <c r="G44" s="259"/>
      <c r="H44" s="259"/>
      <c r="I44" s="259"/>
      <c r="J44" s="259"/>
      <c r="K44" s="259"/>
      <c r="L44" s="259"/>
      <c r="M44" s="259"/>
    </row>
    <row r="51" spans="2:12" x14ac:dyDescent="0.2">
      <c r="B51" s="248" t="s">
        <v>317</v>
      </c>
      <c r="I51" s="248" t="s">
        <v>317</v>
      </c>
    </row>
    <row r="63" spans="2:12" x14ac:dyDescent="0.2">
      <c r="B63" s="248"/>
      <c r="L63" s="248"/>
    </row>
    <row r="73" spans="1:12" x14ac:dyDescent="0.2">
      <c r="B73" s="248"/>
      <c r="L73" s="248"/>
    </row>
    <row r="76" spans="1:12" ht="4.2" customHeight="1" x14ac:dyDescent="0.2"/>
    <row r="77" spans="1:12" x14ac:dyDescent="0.2">
      <c r="A77" s="335"/>
      <c r="B77" s="248" t="s">
        <v>407</v>
      </c>
      <c r="C77" s="359"/>
      <c r="D77" s="359"/>
      <c r="E77" s="359"/>
      <c r="F77" s="359"/>
      <c r="G77" s="359"/>
      <c r="H77" s="359"/>
      <c r="I77" s="248" t="s">
        <v>317</v>
      </c>
    </row>
    <row r="94" spans="2:2" x14ac:dyDescent="0.2">
      <c r="B94" s="248"/>
    </row>
  </sheetData>
  <phoneticPr fontId="2"/>
  <pageMargins left="0.19685039370078741" right="0.19685039370078741" top="0.39370078740157483" bottom="0" header="0" footer="0"/>
  <pageSetup paperSize="9" scale="78" firstPageNumber="10" orientation="portrait" useFirstPageNumber="1" r:id="rId1"/>
  <headerFooter>
    <oddFooter>&amp;R&amp;P</oddFooter>
  </headerFooter>
  <customProperties>
    <customPr name="_pios_id" r:id="rId2"/>
    <customPr name="IbpWorksheetKeyString_GUID" r:id="rId3"/>
  </customPropertie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84"/>
  <sheetViews>
    <sheetView showGridLines="0" view="pageBreakPreview" topLeftCell="A17" zoomScale="70" zoomScaleNormal="100" zoomScaleSheetLayoutView="70" workbookViewId="0">
      <selection activeCell="S34" sqref="S34"/>
    </sheetView>
  </sheetViews>
  <sheetFormatPr defaultColWidth="9" defaultRowHeight="20.100000000000001" customHeight="1" x14ac:dyDescent="0.2"/>
  <cols>
    <col min="1" max="2" width="3.109375" style="20" customWidth="1"/>
    <col min="3" max="3" width="54.88671875" style="20" customWidth="1"/>
    <col min="4" max="4" width="15.6640625" style="20" customWidth="1"/>
    <col min="5" max="9" width="14.6640625" style="20" customWidth="1"/>
    <col min="10" max="16384" width="9" style="20"/>
  </cols>
  <sheetData>
    <row r="1" spans="1:18" ht="20.100000000000001" customHeight="1" x14ac:dyDescent="0.2">
      <c r="A1" s="79" t="s">
        <v>411</v>
      </c>
      <c r="C1" s="18"/>
      <c r="F1" s="16"/>
      <c r="G1" s="80"/>
      <c r="H1" s="81"/>
    </row>
    <row r="2" spans="1:18" ht="20.100000000000001" customHeight="1" x14ac:dyDescent="0.2">
      <c r="A2" s="79"/>
      <c r="B2" s="70" t="s">
        <v>190</v>
      </c>
      <c r="C2" s="18"/>
      <c r="F2" s="16"/>
      <c r="G2" s="80"/>
      <c r="H2" s="81"/>
    </row>
    <row r="3" spans="1:18" ht="15.6" thickBot="1" x14ac:dyDescent="0.25">
      <c r="B3" s="19"/>
      <c r="C3" s="19"/>
      <c r="D3" s="176" t="s">
        <v>305</v>
      </c>
      <c r="E3" s="192" t="s">
        <v>312</v>
      </c>
      <c r="F3" s="192" t="s">
        <v>313</v>
      </c>
      <c r="G3" s="192" t="s">
        <v>314</v>
      </c>
      <c r="H3" s="192" t="s">
        <v>430</v>
      </c>
    </row>
    <row r="4" spans="1:18" ht="15.6" thickBot="1" x14ac:dyDescent="0.25">
      <c r="B4" s="16"/>
      <c r="C4" s="16"/>
      <c r="D4" s="15" t="s">
        <v>284</v>
      </c>
      <c r="E4" s="15" t="s">
        <v>315</v>
      </c>
      <c r="F4" s="15" t="s">
        <v>328</v>
      </c>
      <c r="G4" s="15" t="s">
        <v>337</v>
      </c>
      <c r="H4" s="15" t="s">
        <v>431</v>
      </c>
    </row>
    <row r="5" spans="1:18" s="14" customFormat="1" ht="21.6" customHeight="1" x14ac:dyDescent="0.2">
      <c r="B5" s="16" t="s">
        <v>83</v>
      </c>
      <c r="C5" s="16"/>
      <c r="D5" s="82">
        <v>68468569</v>
      </c>
      <c r="E5" s="82">
        <v>68468569</v>
      </c>
      <c r="F5" s="82">
        <v>68468569</v>
      </c>
      <c r="G5" s="82">
        <v>68468569</v>
      </c>
      <c r="H5" s="82">
        <v>68468569</v>
      </c>
    </row>
    <row r="6" spans="1:18" s="14" customFormat="1" ht="21.6" customHeight="1" x14ac:dyDescent="0.2">
      <c r="B6" s="16" t="s">
        <v>244</v>
      </c>
      <c r="C6" s="16"/>
      <c r="D6" s="177">
        <v>3535367</v>
      </c>
      <c r="E6" s="177">
        <v>3576677</v>
      </c>
      <c r="F6" s="177">
        <v>4877747</v>
      </c>
      <c r="G6" s="177">
        <v>4878498</v>
      </c>
      <c r="H6" s="177">
        <v>4803666</v>
      </c>
    </row>
    <row r="7" spans="1:18" s="14" customFormat="1" ht="36" customHeight="1" x14ac:dyDescent="0.2">
      <c r="B7" s="16"/>
      <c r="C7" s="16"/>
      <c r="D7" s="82"/>
      <c r="E7" s="82"/>
      <c r="F7" s="82"/>
      <c r="G7" s="82"/>
      <c r="H7" s="82"/>
    </row>
    <row r="8" spans="1:18" s="14" customFormat="1" ht="16.2" x14ac:dyDescent="0.2">
      <c r="B8" s="151" t="s">
        <v>212</v>
      </c>
      <c r="C8" s="16"/>
      <c r="D8" s="83"/>
      <c r="E8" s="83"/>
      <c r="F8" s="83"/>
      <c r="G8" s="83"/>
      <c r="H8" s="83"/>
    </row>
    <row r="9" spans="1:18" s="14" customFormat="1" ht="15.6" thickBot="1" x14ac:dyDescent="0.25">
      <c r="B9" s="18"/>
      <c r="C9" s="16"/>
      <c r="D9" s="176" t="s">
        <v>305</v>
      </c>
      <c r="E9" s="192" t="s">
        <v>312</v>
      </c>
      <c r="F9" s="192" t="s">
        <v>313</v>
      </c>
      <c r="G9" s="192" t="s">
        <v>314</v>
      </c>
      <c r="H9" s="192" t="s">
        <v>430</v>
      </c>
    </row>
    <row r="10" spans="1:18" s="14" customFormat="1" ht="15.6" thickBot="1" x14ac:dyDescent="0.25">
      <c r="B10" s="18"/>
      <c r="C10" s="16"/>
      <c r="D10" s="15" t="s">
        <v>284</v>
      </c>
      <c r="E10" s="15" t="s">
        <v>315</v>
      </c>
      <c r="F10" s="15" t="s">
        <v>328</v>
      </c>
      <c r="G10" s="15" t="s">
        <v>337</v>
      </c>
      <c r="H10" s="366" t="s">
        <v>431</v>
      </c>
    </row>
    <row r="11" spans="1:18" s="14" customFormat="1" ht="21.6" customHeight="1" x14ac:dyDescent="0.2">
      <c r="A11" s="20"/>
      <c r="B11" s="16" t="s">
        <v>84</v>
      </c>
      <c r="C11" s="16"/>
      <c r="D11" s="84">
        <v>0.32</v>
      </c>
      <c r="E11" s="84">
        <v>0.30599999999999999</v>
      </c>
      <c r="F11" s="84">
        <v>0.312</v>
      </c>
      <c r="G11" s="84">
        <v>0.315</v>
      </c>
      <c r="H11" s="84">
        <v>0.28699999999999998</v>
      </c>
      <c r="I11" s="194"/>
      <c r="J11" s="380"/>
      <c r="K11" s="380"/>
      <c r="L11" s="380"/>
      <c r="M11" s="380"/>
      <c r="N11" s="380"/>
      <c r="O11" s="380"/>
      <c r="P11" s="380"/>
      <c r="Q11" s="380"/>
      <c r="R11" s="380"/>
    </row>
    <row r="12" spans="1:18" ht="21.6" customHeight="1" x14ac:dyDescent="0.2">
      <c r="B12" s="16" t="s">
        <v>186</v>
      </c>
      <c r="C12" s="16"/>
      <c r="D12" s="85">
        <v>0.217</v>
      </c>
      <c r="E12" s="85">
        <v>0.20899999999999999</v>
      </c>
      <c r="F12" s="85">
        <v>0.223</v>
      </c>
      <c r="G12" s="85">
        <v>0.221</v>
      </c>
      <c r="H12" s="85">
        <v>0.26100000000000001</v>
      </c>
      <c r="J12" s="380"/>
      <c r="K12" s="380"/>
      <c r="L12" s="380"/>
      <c r="M12" s="380"/>
      <c r="N12" s="380"/>
      <c r="O12" s="380"/>
      <c r="P12" s="380"/>
      <c r="Q12" s="380"/>
      <c r="R12" s="380"/>
    </row>
    <row r="13" spans="1:18" ht="21.6" customHeight="1" x14ac:dyDescent="0.2">
      <c r="B13" s="16" t="s">
        <v>187</v>
      </c>
      <c r="C13" s="16"/>
      <c r="D13" s="84">
        <v>0.219</v>
      </c>
      <c r="E13" s="84">
        <v>0.19900000000000001</v>
      </c>
      <c r="F13" s="84">
        <v>0.18099999999999999</v>
      </c>
      <c r="G13" s="84">
        <v>0.17599999999999999</v>
      </c>
      <c r="H13" s="84">
        <v>0.17499999999999999</v>
      </c>
      <c r="J13" s="380"/>
      <c r="K13" s="380"/>
      <c r="L13" s="380"/>
      <c r="M13" s="380"/>
      <c r="N13" s="380"/>
      <c r="O13" s="380"/>
      <c r="P13" s="380"/>
      <c r="Q13" s="380"/>
      <c r="R13" s="380"/>
    </row>
    <row r="14" spans="1:18" ht="21.6" customHeight="1" x14ac:dyDescent="0.2">
      <c r="B14" s="16" t="s">
        <v>188</v>
      </c>
      <c r="C14" s="16"/>
      <c r="D14" s="84">
        <v>0.192</v>
      </c>
      <c r="E14" s="84">
        <v>0.23400000000000001</v>
      </c>
      <c r="F14" s="84">
        <v>0.21299999999999999</v>
      </c>
      <c r="G14" s="84">
        <v>0.217</v>
      </c>
      <c r="H14" s="84">
        <v>0.20699999999999999</v>
      </c>
      <c r="J14" s="380"/>
      <c r="K14" s="380"/>
      <c r="L14" s="380"/>
      <c r="M14" s="380"/>
      <c r="N14" s="380"/>
      <c r="O14" s="380"/>
      <c r="P14" s="380"/>
      <c r="Q14" s="380"/>
      <c r="R14" s="380"/>
    </row>
    <row r="15" spans="1:18" ht="21.6" customHeight="1" x14ac:dyDescent="0.2">
      <c r="B15" s="86" t="s">
        <v>245</v>
      </c>
      <c r="C15" s="86"/>
      <c r="D15" s="173">
        <v>5.1999999999999998E-2</v>
      </c>
      <c r="E15" s="173">
        <v>5.1999999999999998E-2</v>
      </c>
      <c r="F15" s="173">
        <v>7.0999999999999994E-2</v>
      </c>
      <c r="G15" s="173">
        <v>7.0999999999999994E-2</v>
      </c>
      <c r="H15" s="173">
        <v>7.0000000000000007E-2</v>
      </c>
      <c r="J15" s="380"/>
      <c r="K15" s="380"/>
      <c r="L15" s="380"/>
      <c r="M15" s="380"/>
      <c r="N15" s="380"/>
      <c r="O15" s="380"/>
      <c r="P15" s="380"/>
      <c r="Q15" s="380"/>
      <c r="R15" s="380"/>
    </row>
    <row r="16" spans="1:18" ht="21.6" customHeight="1" x14ac:dyDescent="0.2">
      <c r="B16" s="439" t="s">
        <v>85</v>
      </c>
      <c r="C16" s="439"/>
      <c r="D16" s="87">
        <v>1</v>
      </c>
      <c r="E16" s="87">
        <v>1</v>
      </c>
      <c r="F16" s="87">
        <v>1</v>
      </c>
      <c r="G16" s="87">
        <v>1</v>
      </c>
      <c r="H16" s="87">
        <v>1</v>
      </c>
      <c r="J16" s="380"/>
      <c r="K16" s="380"/>
      <c r="L16" s="380"/>
      <c r="M16" s="380"/>
      <c r="N16" s="380"/>
      <c r="O16" s="380"/>
      <c r="P16" s="380"/>
      <c r="Q16" s="380"/>
      <c r="R16" s="380"/>
    </row>
    <row r="17" spans="1:13" ht="36" customHeight="1" x14ac:dyDescent="0.2">
      <c r="B17" s="16"/>
      <c r="C17" s="16"/>
      <c r="D17" s="84"/>
      <c r="E17" s="84"/>
      <c r="F17" s="85"/>
      <c r="G17" s="85"/>
      <c r="H17" s="88"/>
      <c r="I17" s="88"/>
    </row>
    <row r="18" spans="1:13" s="222" customFormat="1" ht="16.2" x14ac:dyDescent="0.3">
      <c r="B18" s="223" t="s">
        <v>213</v>
      </c>
      <c r="C18" s="224"/>
      <c r="E18" s="225"/>
      <c r="F18" s="226"/>
      <c r="H18" s="241" t="s">
        <v>442</v>
      </c>
    </row>
    <row r="19" spans="1:13" s="228" customFormat="1" ht="15" x14ac:dyDescent="0.2">
      <c r="A19" s="227"/>
      <c r="C19" s="229"/>
      <c r="D19" s="227"/>
      <c r="E19" s="227"/>
      <c r="F19" s="227"/>
      <c r="G19" s="227"/>
      <c r="H19" s="242" t="s">
        <v>443</v>
      </c>
      <c r="I19" s="227"/>
    </row>
    <row r="20" spans="1:13" ht="20.100000000000001" customHeight="1" x14ac:dyDescent="0.2">
      <c r="A20" s="14"/>
      <c r="B20" s="93"/>
      <c r="C20" s="443" t="s">
        <v>91</v>
      </c>
      <c r="D20" s="446" t="s">
        <v>404</v>
      </c>
      <c r="E20" s="446" t="s">
        <v>259</v>
      </c>
      <c r="F20" s="446" t="s">
        <v>405</v>
      </c>
      <c r="G20" s="446" t="s">
        <v>260</v>
      </c>
      <c r="H20" s="41"/>
      <c r="I20" s="14"/>
    </row>
    <row r="21" spans="1:13" s="14" customFormat="1" ht="20.100000000000001" customHeight="1" x14ac:dyDescent="0.2">
      <c r="B21" s="93"/>
      <c r="C21" s="444"/>
      <c r="D21" s="447"/>
      <c r="E21" s="448"/>
      <c r="F21" s="447"/>
      <c r="G21" s="448"/>
      <c r="H21" s="64"/>
      <c r="I21" s="64"/>
    </row>
    <row r="22" spans="1:13" s="14" customFormat="1" ht="28.8" x14ac:dyDescent="0.2">
      <c r="B22" s="16"/>
      <c r="C22" s="445"/>
      <c r="D22" s="94" t="s">
        <v>88</v>
      </c>
      <c r="E22" s="95" t="s">
        <v>89</v>
      </c>
      <c r="F22" s="94" t="s">
        <v>90</v>
      </c>
      <c r="G22" s="94" t="s">
        <v>87</v>
      </c>
      <c r="H22" s="64"/>
      <c r="I22" s="64"/>
    </row>
    <row r="23" spans="1:13" s="14" customFormat="1" ht="21.6" customHeight="1" x14ac:dyDescent="0.2">
      <c r="B23" s="16"/>
      <c r="C23" s="152" t="s">
        <v>243</v>
      </c>
      <c r="D23" s="269">
        <v>3844</v>
      </c>
      <c r="E23" s="338">
        <v>0.11799999999999999</v>
      </c>
      <c r="F23" s="267">
        <v>44063</v>
      </c>
      <c r="G23" s="341">
        <v>1E-3</v>
      </c>
      <c r="H23" s="89"/>
      <c r="I23" s="89"/>
      <c r="J23" s="380"/>
      <c r="L23" s="380"/>
      <c r="M23" s="380"/>
    </row>
    <row r="24" spans="1:13" s="14" customFormat="1" ht="21.6" customHeight="1" x14ac:dyDescent="0.2">
      <c r="B24" s="17"/>
      <c r="C24" s="152" t="s">
        <v>318</v>
      </c>
      <c r="D24" s="269">
        <v>20956</v>
      </c>
      <c r="E24" s="338">
        <v>0.64300000000000002</v>
      </c>
      <c r="F24" s="267">
        <v>2608120</v>
      </c>
      <c r="G24" s="341">
        <v>3.7999999999999999E-2</v>
      </c>
      <c r="H24" s="90"/>
      <c r="I24" s="90"/>
      <c r="J24" s="380"/>
      <c r="L24" s="380"/>
      <c r="M24" s="380"/>
    </row>
    <row r="25" spans="1:13" s="14" customFormat="1" ht="21.6" customHeight="1" x14ac:dyDescent="0.2">
      <c r="A25" s="20"/>
      <c r="B25" s="20"/>
      <c r="C25" s="152" t="s">
        <v>319</v>
      </c>
      <c r="D25" s="269">
        <v>4394</v>
      </c>
      <c r="E25" s="338">
        <v>0.13500000000000001</v>
      </c>
      <c r="F25" s="267">
        <v>2361900</v>
      </c>
      <c r="G25" s="341">
        <v>3.4000000000000002E-2</v>
      </c>
      <c r="H25" s="20"/>
      <c r="I25" s="20"/>
      <c r="J25" s="380"/>
      <c r="L25" s="380"/>
      <c r="M25" s="380"/>
    </row>
    <row r="26" spans="1:13" ht="21.6" customHeight="1" x14ac:dyDescent="0.2">
      <c r="C26" s="152" t="s">
        <v>320</v>
      </c>
      <c r="D26" s="269">
        <v>3036</v>
      </c>
      <c r="E26" s="338">
        <v>9.2999999999999999E-2</v>
      </c>
      <c r="F26" s="267">
        <v>4181224</v>
      </c>
      <c r="G26" s="341">
        <v>6.0999999999999999E-2</v>
      </c>
      <c r="J26" s="380"/>
      <c r="L26" s="380"/>
      <c r="M26" s="380"/>
    </row>
    <row r="27" spans="1:13" ht="21.6" customHeight="1" x14ac:dyDescent="0.2">
      <c r="C27" s="152" t="s">
        <v>321</v>
      </c>
      <c r="D27" s="269">
        <v>130</v>
      </c>
      <c r="E27" s="338">
        <v>4.0000000000000001E-3</v>
      </c>
      <c r="F27" s="267">
        <v>827288</v>
      </c>
      <c r="G27" s="341">
        <v>1.2E-2</v>
      </c>
      <c r="J27" s="380"/>
      <c r="L27" s="380"/>
      <c r="M27" s="380"/>
    </row>
    <row r="28" spans="1:13" ht="21.6" customHeight="1" x14ac:dyDescent="0.2">
      <c r="C28" s="152" t="s">
        <v>322</v>
      </c>
      <c r="D28" s="269">
        <v>109</v>
      </c>
      <c r="E28" s="338">
        <v>3.0000000000000001E-3</v>
      </c>
      <c r="F28" s="267">
        <v>2537804</v>
      </c>
      <c r="G28" s="341">
        <v>3.6999999999999998E-2</v>
      </c>
      <c r="J28" s="380"/>
      <c r="L28" s="380"/>
      <c r="M28" s="380"/>
    </row>
    <row r="29" spans="1:13" ht="21.6" customHeight="1" x14ac:dyDescent="0.2">
      <c r="C29" s="152" t="s">
        <v>323</v>
      </c>
      <c r="D29" s="269">
        <v>36</v>
      </c>
      <c r="E29" s="338">
        <v>1E-3</v>
      </c>
      <c r="F29" s="267">
        <v>2302409</v>
      </c>
      <c r="G29" s="341">
        <v>3.4000000000000002E-2</v>
      </c>
      <c r="J29" s="380"/>
      <c r="L29" s="380"/>
      <c r="M29" s="380"/>
    </row>
    <row r="30" spans="1:13" ht="21.6" customHeight="1" x14ac:dyDescent="0.2">
      <c r="C30" s="152" t="s">
        <v>402</v>
      </c>
      <c r="D30" s="269">
        <v>48</v>
      </c>
      <c r="E30" s="338">
        <v>1E-3</v>
      </c>
      <c r="F30" s="267">
        <v>11630838</v>
      </c>
      <c r="G30" s="341">
        <v>0.17</v>
      </c>
      <c r="J30" s="380"/>
      <c r="L30" s="380"/>
      <c r="M30" s="380"/>
    </row>
    <row r="31" spans="1:13" ht="21.6" customHeight="1" x14ac:dyDescent="0.2">
      <c r="C31" s="152" t="s">
        <v>403</v>
      </c>
      <c r="D31" s="336">
        <v>23</v>
      </c>
      <c r="E31" s="338">
        <v>1E-3</v>
      </c>
      <c r="F31" s="337">
        <v>37171257</v>
      </c>
      <c r="G31" s="341">
        <v>0.54300000000000004</v>
      </c>
      <c r="J31" s="380"/>
      <c r="L31" s="380"/>
      <c r="M31" s="380"/>
    </row>
    <row r="32" spans="1:13" ht="21.6" customHeight="1" thickBot="1" x14ac:dyDescent="0.25">
      <c r="C32" s="153" t="s">
        <v>189</v>
      </c>
      <c r="D32" s="270">
        <v>1</v>
      </c>
      <c r="E32" s="339">
        <v>0</v>
      </c>
      <c r="F32" s="268">
        <v>4803666</v>
      </c>
      <c r="G32" s="341">
        <v>7.0000000000000007E-2</v>
      </c>
      <c r="J32" s="380"/>
      <c r="L32" s="380"/>
      <c r="M32" s="380"/>
    </row>
    <row r="33" spans="1:17" ht="21.6" customHeight="1" thickTop="1" x14ac:dyDescent="0.2">
      <c r="C33" s="92" t="s">
        <v>86</v>
      </c>
      <c r="D33" s="271">
        <f>SUM(D23:D32)</f>
        <v>32577</v>
      </c>
      <c r="E33" s="340">
        <v>1</v>
      </c>
      <c r="F33" s="271">
        <f>SUM(F23:F32)</f>
        <v>68468569</v>
      </c>
      <c r="G33" s="342">
        <v>1</v>
      </c>
      <c r="H33" s="243"/>
      <c r="J33" s="380"/>
      <c r="L33" s="380"/>
      <c r="M33" s="380"/>
    </row>
    <row r="34" spans="1:17" ht="36" customHeight="1" x14ac:dyDescent="0.2">
      <c r="D34" s="16"/>
      <c r="E34" s="16"/>
      <c r="F34" s="16"/>
      <c r="J34" s="380"/>
    </row>
    <row r="35" spans="1:17" s="74" customFormat="1" ht="20.100000000000001" customHeight="1" x14ac:dyDescent="0.2">
      <c r="A35" s="6" t="s">
        <v>412</v>
      </c>
      <c r="B35" s="73"/>
      <c r="C35" s="73"/>
      <c r="D35" s="75"/>
      <c r="E35" s="75"/>
      <c r="F35" s="75"/>
      <c r="G35" s="75"/>
      <c r="H35" s="75"/>
      <c r="I35" s="75"/>
    </row>
    <row r="36" spans="1:17" s="74" customFormat="1" ht="20.100000000000001" customHeight="1" x14ac:dyDescent="0.2">
      <c r="A36" s="141"/>
      <c r="B36" s="73" t="s">
        <v>92</v>
      </c>
      <c r="C36" s="75"/>
      <c r="D36" s="75"/>
      <c r="E36" s="142"/>
      <c r="F36" s="142"/>
      <c r="G36" s="75"/>
      <c r="H36" s="75"/>
      <c r="I36" s="75"/>
    </row>
    <row r="37" spans="1:17" s="143" customFormat="1" ht="16.8" thickBot="1" x14ac:dyDescent="0.25">
      <c r="D37" s="176" t="s">
        <v>305</v>
      </c>
      <c r="E37" s="176" t="s">
        <v>312</v>
      </c>
      <c r="F37" s="192" t="s">
        <v>313</v>
      </c>
      <c r="G37" s="192" t="s">
        <v>314</v>
      </c>
      <c r="H37" s="192" t="s">
        <v>430</v>
      </c>
    </row>
    <row r="38" spans="1:17" s="143" customFormat="1" ht="16.2" x14ac:dyDescent="0.2">
      <c r="A38" s="96"/>
      <c r="B38" s="96"/>
      <c r="C38" s="96"/>
      <c r="D38" s="261" t="s">
        <v>284</v>
      </c>
      <c r="E38" s="261" t="s">
        <v>315</v>
      </c>
      <c r="F38" s="261" t="s">
        <v>328</v>
      </c>
      <c r="G38" s="261" t="s">
        <v>337</v>
      </c>
      <c r="H38" s="261" t="s">
        <v>431</v>
      </c>
    </row>
    <row r="39" spans="1:17" s="143" customFormat="1" ht="15.75" customHeight="1" x14ac:dyDescent="0.2">
      <c r="B39" s="440" t="s">
        <v>246</v>
      </c>
      <c r="C39" s="440"/>
      <c r="D39" s="144">
        <v>34</v>
      </c>
      <c r="E39" s="144">
        <v>23</v>
      </c>
      <c r="F39" s="144" t="s">
        <v>333</v>
      </c>
      <c r="G39" s="144">
        <v>23</v>
      </c>
      <c r="H39" s="144">
        <v>24</v>
      </c>
    </row>
    <row r="40" spans="1:17" s="143" customFormat="1" ht="15.75" customHeight="1" x14ac:dyDescent="0.2">
      <c r="B40" s="96" t="s">
        <v>247</v>
      </c>
      <c r="C40" s="145"/>
      <c r="D40" s="146"/>
      <c r="E40" s="146"/>
      <c r="F40" s="146"/>
      <c r="G40" s="146"/>
      <c r="H40" s="146"/>
    </row>
    <row r="41" spans="1:17" s="143" customFormat="1" ht="15.75" customHeight="1" x14ac:dyDescent="0.2">
      <c r="B41" s="440" t="s">
        <v>300</v>
      </c>
      <c r="C41" s="441"/>
      <c r="D41" s="144">
        <v>2</v>
      </c>
      <c r="E41" s="144">
        <v>2</v>
      </c>
      <c r="F41" s="144" t="s">
        <v>334</v>
      </c>
      <c r="G41" s="144">
        <v>3</v>
      </c>
      <c r="H41" s="144">
        <v>2</v>
      </c>
    </row>
    <row r="42" spans="1:17" s="143" customFormat="1" ht="15.75" customHeight="1" x14ac:dyDescent="0.2">
      <c r="B42" s="96" t="s">
        <v>248</v>
      </c>
      <c r="C42" s="145"/>
      <c r="D42" s="146"/>
      <c r="E42" s="146"/>
      <c r="F42" s="146"/>
      <c r="G42" s="146"/>
      <c r="H42" s="146"/>
    </row>
    <row r="43" spans="1:17" s="145" customFormat="1" ht="15.75" customHeight="1" x14ac:dyDescent="0.2">
      <c r="B43" s="442" t="s">
        <v>406</v>
      </c>
      <c r="C43" s="442"/>
      <c r="D43" s="262"/>
      <c r="E43" s="262"/>
      <c r="F43" s="262"/>
      <c r="G43" s="262"/>
      <c r="H43" s="262"/>
      <c r="I43" s="149"/>
    </row>
    <row r="44" spans="1:17" s="145" customFormat="1" ht="15.75" customHeight="1" x14ac:dyDescent="0.2">
      <c r="B44" s="263" t="s">
        <v>249</v>
      </c>
      <c r="C44" s="264"/>
      <c r="D44" s="262"/>
      <c r="E44" s="262"/>
      <c r="F44" s="262"/>
      <c r="G44" s="262"/>
      <c r="H44" s="262"/>
      <c r="I44" s="149"/>
    </row>
    <row r="45" spans="1:17" s="143" customFormat="1" ht="21.6" customHeight="1" x14ac:dyDescent="0.2">
      <c r="B45" s="145"/>
      <c r="C45" s="147" t="s">
        <v>94</v>
      </c>
      <c r="D45" s="148">
        <v>5360</v>
      </c>
      <c r="E45" s="148">
        <v>5321</v>
      </c>
      <c r="F45" s="148">
        <v>5359</v>
      </c>
      <c r="G45" s="148">
        <v>5439</v>
      </c>
      <c r="H45" s="148">
        <v>5563</v>
      </c>
      <c r="I45" s="145"/>
      <c r="J45" s="381"/>
      <c r="K45" s="381"/>
      <c r="L45" s="381"/>
      <c r="M45" s="381"/>
      <c r="N45" s="381"/>
      <c r="O45" s="381"/>
      <c r="P45" s="381"/>
      <c r="Q45" s="381"/>
    </row>
    <row r="46" spans="1:17" s="143" customFormat="1" ht="21.6" customHeight="1" x14ac:dyDescent="0.2">
      <c r="B46" s="145"/>
      <c r="C46" s="260" t="s">
        <v>191</v>
      </c>
      <c r="D46" s="150">
        <v>3424</v>
      </c>
      <c r="E46" s="150">
        <v>3305</v>
      </c>
      <c r="F46" s="274">
        <v>3423</v>
      </c>
      <c r="G46" s="274">
        <v>3281</v>
      </c>
      <c r="H46" s="274">
        <v>3416</v>
      </c>
      <c r="J46" s="381"/>
      <c r="K46" s="381"/>
      <c r="L46" s="381"/>
      <c r="M46" s="381"/>
      <c r="N46" s="381"/>
      <c r="O46" s="381"/>
      <c r="P46" s="381"/>
      <c r="Q46" s="381"/>
    </row>
    <row r="47" spans="1:17" s="143" customFormat="1" ht="21.6" customHeight="1" x14ac:dyDescent="0.2">
      <c r="A47" s="98"/>
      <c r="C47" s="147" t="s">
        <v>95</v>
      </c>
      <c r="D47" s="148">
        <v>8784</v>
      </c>
      <c r="E47" s="148">
        <v>8626</v>
      </c>
      <c r="F47" s="148">
        <v>8782</v>
      </c>
      <c r="G47" s="148">
        <v>8720</v>
      </c>
      <c r="H47" s="148">
        <v>8979</v>
      </c>
      <c r="J47" s="381"/>
      <c r="K47" s="381"/>
      <c r="L47" s="381"/>
      <c r="M47" s="381"/>
      <c r="N47" s="381"/>
      <c r="O47" s="381"/>
      <c r="P47" s="381"/>
      <c r="Q47" s="381"/>
    </row>
    <row r="48" spans="1:17" s="143" customFormat="1" ht="7.2" customHeight="1" x14ac:dyDescent="0.2">
      <c r="A48" s="96"/>
      <c r="B48" s="96"/>
      <c r="C48" s="96"/>
      <c r="D48" s="97"/>
      <c r="E48" s="97"/>
      <c r="F48" s="97"/>
      <c r="G48" s="97"/>
      <c r="H48" s="97"/>
      <c r="I48" s="97"/>
    </row>
    <row r="49" spans="1:8" s="143" customFormat="1" ht="16.8" customHeight="1" x14ac:dyDescent="0.2">
      <c r="A49" s="6"/>
      <c r="H49" s="334"/>
    </row>
    <row r="72" spans="3:7" ht="20.100000000000001" customHeight="1" x14ac:dyDescent="0.2">
      <c r="C72" s="18"/>
      <c r="E72" s="65"/>
    </row>
    <row r="73" spans="3:7" ht="20.100000000000001" customHeight="1" x14ac:dyDescent="0.2">
      <c r="C73" s="21"/>
      <c r="D73" s="21"/>
      <c r="E73" s="21"/>
      <c r="F73" s="437"/>
      <c r="G73" s="437"/>
    </row>
    <row r="74" spans="3:7" ht="20.100000000000001" customHeight="1" x14ac:dyDescent="0.2">
      <c r="C74" s="66"/>
      <c r="D74" s="67"/>
      <c r="E74" s="12"/>
      <c r="F74" s="438"/>
      <c r="G74" s="438"/>
    </row>
    <row r="75" spans="3:7" ht="20.100000000000001" customHeight="1" x14ac:dyDescent="0.2">
      <c r="C75" s="66"/>
      <c r="D75" s="67"/>
      <c r="E75" s="12"/>
      <c r="F75" s="417"/>
      <c r="G75" s="417"/>
    </row>
    <row r="76" spans="3:7" ht="20.100000000000001" customHeight="1" x14ac:dyDescent="0.2">
      <c r="C76" s="66"/>
      <c r="D76" s="67"/>
      <c r="E76" s="12"/>
      <c r="F76" s="417"/>
      <c r="G76" s="417"/>
    </row>
    <row r="77" spans="3:7" ht="20.100000000000001" customHeight="1" x14ac:dyDescent="0.2">
      <c r="C77" s="66"/>
      <c r="D77" s="67"/>
      <c r="E77" s="12"/>
      <c r="F77" s="417"/>
      <c r="G77" s="417"/>
    </row>
    <row r="78" spans="3:7" ht="20.100000000000001" customHeight="1" x14ac:dyDescent="0.2">
      <c r="C78" s="66"/>
      <c r="D78" s="67"/>
      <c r="E78" s="12"/>
      <c r="F78" s="438"/>
      <c r="G78" s="438"/>
    </row>
    <row r="79" spans="3:7" ht="20.100000000000001" customHeight="1" x14ac:dyDescent="0.2">
      <c r="C79" s="66"/>
      <c r="D79" s="67"/>
      <c r="E79" s="12"/>
      <c r="F79" s="417"/>
      <c r="G79" s="417"/>
    </row>
    <row r="80" spans="3:7" ht="20.100000000000001" customHeight="1" x14ac:dyDescent="0.2">
      <c r="C80" s="66"/>
      <c r="D80" s="67"/>
      <c r="E80" s="12"/>
      <c r="F80" s="417"/>
      <c r="G80" s="417"/>
    </row>
    <row r="81" spans="3:7" ht="20.100000000000001" customHeight="1" x14ac:dyDescent="0.2">
      <c r="C81" s="91"/>
      <c r="D81" s="67"/>
      <c r="E81" s="12"/>
      <c r="F81" s="417"/>
      <c r="G81" s="417"/>
    </row>
    <row r="82" spans="3:7" ht="20.100000000000001" customHeight="1" x14ac:dyDescent="0.2">
      <c r="C82" s="66"/>
      <c r="D82" s="67"/>
      <c r="E82" s="12"/>
      <c r="F82" s="417"/>
      <c r="G82" s="417"/>
    </row>
    <row r="83" spans="3:7" ht="20.100000000000001" customHeight="1" x14ac:dyDescent="0.2">
      <c r="C83" s="66"/>
      <c r="D83" s="67"/>
      <c r="E83" s="12"/>
      <c r="F83" s="417"/>
      <c r="G83" s="417"/>
    </row>
    <row r="84" spans="3:7" ht="20.100000000000001" customHeight="1" x14ac:dyDescent="0.2">
      <c r="D84" s="64"/>
      <c r="E84" s="12"/>
    </row>
  </sheetData>
  <mergeCells count="20">
    <mergeCell ref="B16:C16"/>
    <mergeCell ref="F79:G79"/>
    <mergeCell ref="B39:C39"/>
    <mergeCell ref="B41:C41"/>
    <mergeCell ref="B43:C43"/>
    <mergeCell ref="C20:C22"/>
    <mergeCell ref="D20:D21"/>
    <mergeCell ref="E20:E21"/>
    <mergeCell ref="F20:F21"/>
    <mergeCell ref="G20:G21"/>
    <mergeCell ref="F83:G83"/>
    <mergeCell ref="F80:G80"/>
    <mergeCell ref="F81:G81"/>
    <mergeCell ref="F73:G73"/>
    <mergeCell ref="F74:G74"/>
    <mergeCell ref="F75:G75"/>
    <mergeCell ref="F82:G82"/>
    <mergeCell ref="F76:G76"/>
    <mergeCell ref="F77:G77"/>
    <mergeCell ref="F78:G78"/>
  </mergeCells>
  <phoneticPr fontId="7"/>
  <pageMargins left="0.19685039370078741" right="0.19685039370078741" top="0.39370078740157483" bottom="0" header="0" footer="0"/>
  <pageSetup paperSize="9" scale="74" firstPageNumber="11" orientation="portrait" useFirstPageNumber="1" r:id="rId1"/>
  <headerFooter>
    <oddFooter>&amp;R&amp;P</oddFooter>
  </headerFooter>
  <customProperties>
    <customPr name="_pios_id" r:id="rId2"/>
    <customPr name="IbpWorksheetKeyString_GUID" r:id="rId3"/>
  </customPropertie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目次</vt:lpstr>
      <vt:lpstr>1.連結経営成績 -1P</vt:lpstr>
      <vt:lpstr>2.主要財務データの推移-P2、P3</vt:lpstr>
      <vt:lpstr>3.貸借対照表-P4、P5</vt:lpstr>
      <vt:lpstr>4.損益及び包括利益計算書-P6</vt:lpstr>
      <vt:lpstr>5.キャッシュ・フロー計算書-P7</vt:lpstr>
      <vt:lpstr>6.セグメント情報-P8-P9</vt:lpstr>
      <vt:lpstr>7.国内の市場情報 (グラフ)-P10</vt:lpstr>
      <vt:lpstr>8.株式の状況 他-P11</vt:lpstr>
      <vt:lpstr>'1.連結経営成績 -1P'!Print_Area</vt:lpstr>
      <vt:lpstr>'2.主要財務データの推移-P2、P3'!Print_Area</vt:lpstr>
      <vt:lpstr>'3.貸借対照表-P4、P5'!Print_Area</vt:lpstr>
      <vt:lpstr>'4.損益及び包括利益計算書-P6'!Print_Area</vt:lpstr>
      <vt:lpstr>'5.キャッシュ・フロー計算書-P7'!Print_Area</vt:lpstr>
      <vt:lpstr>'6.セグメント情報-P8-P9'!Print_Area</vt:lpstr>
      <vt:lpstr>'7.国内の市場情報 (グラフ)-P10'!Print_Area</vt:lpstr>
      <vt:lpstr>'8.株式の状況 他-P11'!Print_Area</vt:lpstr>
      <vt:lpstr>目次!Print_Area</vt:lpstr>
      <vt:lpstr>'2.主要財務データの推移-P2、P3'!Print_Titles</vt:lpstr>
      <vt:lpstr>'3.貸借対照表-P4、P5'!Print_Titles</vt:lpstr>
      <vt:lpstr>'4.損益及び包括利益計算書-P6'!Print_Titles</vt:lpstr>
      <vt:lpstr>'5.キャッシュ・フロー計算書-P7'!Print_Titles</vt:lpstr>
      <vt:lpstr>'6.セグメント情報-P8-P9'!Print_Titles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2025-11-05T04:57:21Z</dcterms:created>
  <dcterms:modified xsi:type="dcterms:W3CDTF">2025-11-18T03:22:49Z</dcterms:modified>
</cp:coreProperties>
</file>